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<sst xmlns="http://schemas.openxmlformats.org/spreadsheetml/2006/main" count="68" uniqueCount="59">
  <si>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</si>
  <si>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</si>
  <si>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</si>
  <si>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</si>
  <si>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</si>
  <si>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</si>
  <si>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</si>
  <si>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</si>
  <si>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</si>
  <si>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</si>
  <si>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</si>
  <si>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</si>
  <si>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</si>
  <si>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</si>
  <si>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</si>
  <si>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</si>
  <si>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</si>
  <si>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</si>
  <si>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</si>
  <si>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</si>
  <si>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</si>
  <si>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DCL25003</t>
  </si>
  <si>
    <t xml:space="preserve"> 2025盒条件条零专项研发项-河南</t>
  </si>
  <si>
    <t>2025年 2 月 24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</si>
  <si>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</si>
  <si>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</si>
  <si>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</si>
  <si>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</si>
  <si>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</si>
  <si>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</si>
  <si>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</si>
  <si>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</si>
  <si>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</si>
  <si>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</si>
  <si>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</si>
  <si>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</si>
  <si>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</si>
  <si>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</si>
  <si>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</si>
  <si>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</si>
  <si>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</si>
  <si>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</si>
  <si>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</si>
  <si>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济南东</t>
  </si>
  <si>
    <t>公共交通</t>
  </si>
  <si>
    <t>济南西</t>
  </si>
  <si>
    <t>郑州东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</si>
  <si>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</si>
  <si>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</si>
  <si>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</si>
  <si>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</si>
  <si>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</si>
  <si>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</si>
  <si>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</si>
  <si>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</si>
  <si>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</si>
  <si>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</si>
  <si>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</si>
  <si>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住宿费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</si>
</sst>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A1" sqref="A1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2</v>
      </c>
      <c r="C6" s="17">
        <v>20</v>
      </c>
      <c r="D6" s="18" t="s">
        <v>42</v>
      </c>
      <c r="E6" s="18" t="s">
        <v>43</v>
      </c>
      <c r="F6" s="19">
        <v>1</v>
      </c>
      <c r="G6" s="20">
        <v>683</v>
      </c>
      <c r="H6" s="21"/>
      <c r="I6" s="56">
        <v>2</v>
      </c>
      <c r="J6" s="56">
        <v>80</v>
      </c>
      <c r="K6" s="56">
        <f>I6*J6</f>
        <v>160</v>
      </c>
      <c r="L6" s="57" t="s">
        <v>44</v>
      </c>
      <c r="M6" s="58">
        <v>4</v>
      </c>
      <c r="N6" s="59">
        <v>20.93</v>
      </c>
      <c r="O6" s="51"/>
    </row>
    <row r="7" ht="14.25" customHeight="1" spans="2:15">
      <c r="B7" s="17">
        <v>2</v>
      </c>
      <c r="C7" s="17">
        <v>21</v>
      </c>
      <c r="D7" s="18" t="s">
        <v>45</v>
      </c>
      <c r="E7" s="22" t="s">
        <v>46</v>
      </c>
      <c r="F7" s="23">
        <v>1</v>
      </c>
      <c r="G7" s="24">
        <v>233</v>
      </c>
      <c r="H7" s="25"/>
      <c r="I7" s="60"/>
      <c r="J7" s="56"/>
      <c r="K7" s="56">
        <f t="shared" ref="K7:K12" si="0">I7*J7</f>
        <v>0</v>
      </c>
      <c r="L7" s="57" t="s">
        <v>47</v>
      </c>
      <c r="M7" s="58">
        <v>2</v>
      </c>
      <c r="N7" s="59">
        <v>31.34</v>
      </c>
      <c r="O7" s="51"/>
    </row>
    <row r="8" ht="15" customHeight="1" spans="2:15">
      <c r="B8" s="17">
        <v>2</v>
      </c>
      <c r="C8" s="26">
        <v>22</v>
      </c>
      <c r="D8" s="22" t="s">
        <v>46</v>
      </c>
      <c r="E8" s="18" t="s">
        <v>42</v>
      </c>
      <c r="F8" s="23">
        <v>1</v>
      </c>
      <c r="G8" s="24">
        <v>472</v>
      </c>
      <c r="H8" s="25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/>
      <c r="C9" s="26"/>
      <c r="D9" s="18"/>
      <c r="E9" s="22"/>
      <c r="F9" s="23"/>
      <c r="G9" s="24"/>
      <c r="H9" s="25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/>
      <c r="C10" s="26"/>
      <c r="D10" s="22"/>
      <c r="E10" s="18"/>
      <c r="F10" s="23"/>
      <c r="G10" s="24"/>
      <c r="H10" s="25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/>
      <c r="C11" s="26"/>
      <c r="D11" s="18"/>
      <c r="E11" s="22"/>
      <c r="F11" s="23"/>
      <c r="G11" s="24"/>
      <c r="H11" s="25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/>
      <c r="C12" s="26"/>
      <c r="D12" s="22"/>
      <c r="E12" s="18"/>
      <c r="F12" s="23"/>
      <c r="G12" s="24"/>
      <c r="H12" s="25" t="s">
        <v>41</v>
      </c>
      <c r="I12" s="60"/>
      <c r="J12" s="56"/>
      <c r="K12" s="56">
        <f t="shared" si="0"/>
        <v>0</v>
      </c>
      <c r="L12" s="27" t="s">
        <v>48</v>
      </c>
      <c r="M12" s="61"/>
      <c r="N12" s="28">
        <f>SUM(N6:N11)</f>
        <v>52.27</v>
      </c>
      <c r="O12" s="51"/>
    </row>
    <row r="13" ht="14.25" customHeight="1" spans="2:15">
      <c r="B13" s="17"/>
      <c r="C13" s="26"/>
      <c r="D13" s="22"/>
      <c r="E13" s="22"/>
      <c r="F13" s="23"/>
      <c r="G13" s="24"/>
      <c r="H13" s="25"/>
      <c r="I13" s="60"/>
      <c r="J13" s="56"/>
      <c r="K13" s="56"/>
      <c r="L13" s="57" t="s">
        <v>49</v>
      </c>
      <c r="M13" s="57"/>
      <c r="N13" s="57"/>
      <c r="O13" s="51"/>
    </row>
    <row r="14" ht="14.25" customHeight="1" spans="2:15">
      <c r="B14" s="17"/>
      <c r="C14" s="26"/>
      <c r="D14" s="22"/>
      <c r="E14" s="22"/>
      <c r="F14" s="23"/>
      <c r="G14" s="24"/>
      <c r="H14" s="25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6"/>
      <c r="D15" s="22"/>
      <c r="E15" s="22"/>
      <c r="F15" s="23"/>
      <c r="G15" s="24"/>
      <c r="H15" s="25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50</v>
      </c>
      <c r="C16" s="27"/>
      <c r="D16" s="27"/>
      <c r="E16" s="27"/>
      <c r="F16" s="27"/>
      <c r="G16" s="28">
        <f>SUM(G6:G15)</f>
        <v>1388</v>
      </c>
      <c r="H16" s="29" t="s">
        <v>51</v>
      </c>
      <c r="I16" s="29"/>
      <c r="J16" s="29"/>
      <c r="K16" s="64">
        <f>SUM(K6:K15)</f>
        <v>160</v>
      </c>
      <c r="L16" s="63"/>
      <c r="M16" s="63"/>
      <c r="N16" s="63"/>
      <c r="O16" s="51"/>
    </row>
    <row r="17" ht="17.25" customHeight="1" spans="2:15">
      <c r="B17" s="30" t="s">
        <v>52</v>
      </c>
      <c r="C17" s="30"/>
      <c r="D17" s="30"/>
      <c r="E17" s="30"/>
      <c r="F17" s="30" t="s">
        <v>53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54</v>
      </c>
      <c r="C18" s="32"/>
      <c r="D18" s="27" t="s">
        <v>55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壹仟陆佰元贰角柒分</v>
      </c>
      <c r="F18" s="33"/>
      <c r="G18" s="33"/>
      <c r="H18" s="33"/>
      <c r="I18" s="33"/>
      <c r="J18" s="33"/>
      <c r="K18" s="33"/>
      <c r="L18" s="27" t="s">
        <v>56</v>
      </c>
      <c r="M18" s="65">
        <f>K16+N12+G16-D17</f>
        <v>1600.27</v>
      </c>
      <c r="N18" s="66"/>
      <c r="O18" s="51"/>
    </row>
    <row r="19" ht="14.25" customHeight="1" spans="2:15">
      <c r="B19" s="32"/>
      <c r="C19" s="32"/>
      <c r="D19" s="27" t="s">
        <v>57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1.57430555555556" right="0.707638888888889" top="1.69236111111111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7" sqref="D17"/>
    </sheetView>
  </sheetViews>
  <sheetFormatPr defaultColWidth="9" defaultRowHeight="13.5" outlineLevelCol="1"/>
  <sheetData>
    <row r="1" spans="1:2">
      <c r="A1" t="s">
        <v>58</v>
      </c>
      <c r="B1" t="s">
        <v>47</v>
      </c>
    </row>
    <row r="2" spans="2:2">
      <c r="B2">
        <v>24</v>
      </c>
    </row>
    <row r="3" spans="2:2">
      <c r="B3">
        <v>24</v>
      </c>
    </row>
    <row r="4" spans="2:2">
      <c r="B4">
        <v>2.95</v>
      </c>
    </row>
    <row r="5" spans="2:2">
      <c r="B5">
        <v>2.97</v>
      </c>
    </row>
    <row r="6" spans="2:2">
      <c r="B6">
        <v>7</v>
      </c>
    </row>
    <row r="7" spans="2:2">
      <c r="B7">
        <v>25.1</v>
      </c>
    </row>
    <row r="9" spans="2:2">
      <c r="B9">
        <v>7</v>
      </c>
    </row>
    <row r="16" spans="1:2">
      <c r="A16">
        <f>SUM(A2:A15)</f>
        <v>0</v>
      </c>
      <c r="B16">
        <f>SUM(B2:B15)</f>
        <v>93.02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2025-02-24T02:30:51Z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FEFCF290E1264AD2B86ABF6A7763D4D1_13</vt:lpwstr>
  </property>
</Properties>
</file>