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<sst xmlns="http://schemas.openxmlformats.org/spreadsheetml/2006/main" count="54" uniqueCount="45">
  <si>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北京创联致信科技有限公司
差旅费报销单</t>
  </si>
  <si>
    <t xml:space="preserve">部门:                                                     </t>
  </si>
  <si>
    <t>专项研发部-盒条件零专项六组(AI+)</t>
  </si>
  <si>
    <t>项目编码</t>
  </si>
  <si>
    <t>DCL24012</t>
  </si>
  <si>
    <t>项目名称</t>
  </si>
  <si>
    <t>“盒条件”“条零”现场产品研发项目</t>
  </si>
  <si>
    <t xml:space="preserve"> 2025年 2月 6日</t>
  </si>
  <si>
    <t xml:space="preserve"> 出差人</t>
  </si>
  <si>
    <t>段宗宸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</si>
  <si>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</si>
  <si>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</si>
  <si>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</si>
  <si>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</si>
  <si>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</si>
  <si>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</si>
  <si>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</si>
  <si>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</si>
  <si>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</si>
  <si>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</si>
  <si>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</si>
  <si>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</si>
  <si>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</si>
  <si>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</si>
  <si>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</si>
  <si>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</si>
  <si>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</si>
  <si>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</si>
  <si>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</si>
  <si>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赣州</t>
  </si>
  <si>
    <t>郑州</t>
  </si>
  <si>
    <t>住宿费</t>
  </si>
  <si>
    <t>01</t>
  </si>
  <si>
    <t>北京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</si>
  <si>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</si>
  <si>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</si>
  <si>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</si>
  <si>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</si>
  <si>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</si>
  <si>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</si>
  <si>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</si>
  <si>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</si>
  <si>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</si>
  <si>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</si>
  <si>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人：段宗宸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</si>
</sst>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 quotePrefix="1">
      <alignment horizontal="center" vertical="center"/>
      <protection locked="0"/>
    </xf>
    <xf numFmtId="0" fontId="1" fillId="2" borderId="2" xfId="49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topLeftCell="C2" workbookViewId="0">
      <selection activeCell="I15" sqref="I15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12" style="1" customWidth="1"/>
    <col min="5" max="5" width="11.75" style="1" customWidth="1"/>
    <col min="6" max="6" width="8.79166666666667" style="1" customWidth="1"/>
    <col min="7" max="7" width="19.875" style="1" customWidth="1"/>
    <col min="8" max="8" width="8.36666666666667" style="1" customWidth="1"/>
    <col min="9" max="9" width="9.1" style="1" customWidth="1"/>
    <col min="10" max="10" width="30.125" style="1" customWidth="1"/>
    <col min="11" max="11" width="10.4583333333333" style="1" customWidth="1"/>
    <col min="12" max="12" width="6.875" style="1" customWidth="1"/>
    <col min="13" max="13" width="10.5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2"/>
      <c r="I3" s="12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3" t="s">
        <v>13</v>
      </c>
      <c r="B4" s="13"/>
      <c r="C4" s="14" t="s">
        <v>14</v>
      </c>
      <c r="D4" s="15"/>
      <c r="E4" s="15"/>
      <c r="F4" s="16"/>
      <c r="G4" s="17" t="s">
        <v>15</v>
      </c>
      <c r="H4" s="18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9" t="s">
        <v>18</v>
      </c>
      <c r="B5" s="19" t="s">
        <v>19</v>
      </c>
      <c r="C5" s="19" t="s">
        <v>20</v>
      </c>
      <c r="D5" s="19" t="s">
        <v>21</v>
      </c>
      <c r="E5" s="20" t="s">
        <v>22</v>
      </c>
      <c r="F5" s="19" t="s">
        <v>23</v>
      </c>
      <c r="G5" s="21"/>
      <c r="H5" s="19" t="s">
        <v>24</v>
      </c>
      <c r="I5" s="58" t="s">
        <v>25</v>
      </c>
      <c r="J5" s="19" t="s">
        <v>26</v>
      </c>
      <c r="K5" s="12" t="s">
        <v>27</v>
      </c>
      <c r="L5" s="59" t="s">
        <v>28</v>
      </c>
      <c r="M5" s="12" t="s">
        <v>23</v>
      </c>
      <c r="N5" s="55"/>
      <c r="O5" s="1" t="s">
        <v>12</v>
      </c>
    </row>
    <row r="6" s="1" customFormat="1" ht="20" customHeight="1" spans="1:14">
      <c r="A6" s="22">
        <v>12</v>
      </c>
      <c r="B6" s="22">
        <v>17</v>
      </c>
      <c r="C6" s="22" t="s">
        <v>29</v>
      </c>
      <c r="D6" s="22" t="s">
        <v>30</v>
      </c>
      <c r="E6" s="23">
        <v>2</v>
      </c>
      <c r="F6" s="24">
        <v>633.5</v>
      </c>
      <c r="G6" s="22"/>
      <c r="H6" s="25">
        <v>33</v>
      </c>
      <c r="I6" s="25">
        <v>80</v>
      </c>
      <c r="J6" s="25">
        <f t="shared" ref="J6:J12" si="0">H6*I6</f>
        <v>2640</v>
      </c>
      <c r="K6" s="29" t="s">
        <v>31</v>
      </c>
      <c r="L6" s="60">
        <v>1</v>
      </c>
      <c r="M6" s="61">
        <v>244</v>
      </c>
      <c r="N6" s="55"/>
    </row>
    <row r="7" s="1" customFormat="1" customHeight="1" spans="1:14">
      <c r="A7" s="82" t="s">
        <v>32</v>
      </c>
      <c r="B7" s="27">
        <v>12</v>
      </c>
      <c r="C7" s="27" t="s">
        <v>30</v>
      </c>
      <c r="D7" s="27" t="s">
        <v>33</v>
      </c>
      <c r="E7" s="27">
        <v>1</v>
      </c>
      <c r="F7" s="28">
        <v>309</v>
      </c>
      <c r="G7" s="29"/>
      <c r="H7" s="25"/>
      <c r="I7" s="25"/>
      <c r="J7" s="25">
        <f t="shared" si="0"/>
        <v>0</v>
      </c>
      <c r="K7" s="62"/>
      <c r="L7" s="60"/>
      <c r="M7" s="61"/>
      <c r="N7" s="55"/>
    </row>
    <row r="8" s="1" customFormat="1" ht="15" customHeight="1" spans="1:14">
      <c r="A8" s="83" t="s">
        <v>32</v>
      </c>
      <c r="B8" s="27">
        <v>13</v>
      </c>
      <c r="C8" s="27" t="s">
        <v>33</v>
      </c>
      <c r="D8" s="27" t="s">
        <v>30</v>
      </c>
      <c r="E8" s="27">
        <v>1</v>
      </c>
      <c r="F8" s="28">
        <v>278</v>
      </c>
      <c r="G8" s="29"/>
      <c r="H8" s="30"/>
      <c r="I8" s="25"/>
      <c r="J8" s="25">
        <f t="shared" si="0"/>
        <v>0</v>
      </c>
      <c r="K8" s="62"/>
      <c r="L8" s="60"/>
      <c r="M8" s="61"/>
      <c r="N8" s="55"/>
    </row>
    <row r="9" s="1" customFormat="1" customHeight="1" spans="1:14">
      <c r="A9" s="83" t="s">
        <v>32</v>
      </c>
      <c r="B9" s="27">
        <v>19</v>
      </c>
      <c r="C9" s="27" t="s">
        <v>30</v>
      </c>
      <c r="D9" s="27" t="s">
        <v>29</v>
      </c>
      <c r="E9" s="27">
        <v>1</v>
      </c>
      <c r="F9" s="28">
        <v>625</v>
      </c>
      <c r="G9" s="29"/>
      <c r="H9" s="30"/>
      <c r="I9" s="25"/>
      <c r="J9" s="25">
        <f t="shared" si="0"/>
        <v>0</v>
      </c>
      <c r="K9" s="62"/>
      <c r="L9" s="63"/>
      <c r="M9" s="64"/>
      <c r="N9" s="55"/>
    </row>
    <row r="10" s="1" customFormat="1" customHeight="1" spans="1:14">
      <c r="A10" s="22"/>
      <c r="B10" s="27"/>
      <c r="C10" s="27"/>
      <c r="D10" s="27"/>
      <c r="E10" s="27"/>
      <c r="F10" s="28"/>
      <c r="G10" s="29"/>
      <c r="H10" s="30"/>
      <c r="I10" s="25"/>
      <c r="J10" s="25">
        <f t="shared" si="0"/>
        <v>0</v>
      </c>
      <c r="K10" s="65"/>
      <c r="L10" s="63"/>
      <c r="M10" s="64"/>
      <c r="N10" s="55"/>
    </row>
    <row r="11" s="1" customFormat="1" ht="18.75" customHeight="1" spans="1:14">
      <c r="A11" s="22"/>
      <c r="B11" s="27"/>
      <c r="C11" s="27"/>
      <c r="D11" s="27"/>
      <c r="E11" s="27"/>
      <c r="F11" s="28"/>
      <c r="G11" s="29"/>
      <c r="H11" s="30"/>
      <c r="I11" s="25"/>
      <c r="J11" s="25">
        <f t="shared" si="0"/>
        <v>0</v>
      </c>
      <c r="K11" s="65" t="s">
        <v>34</v>
      </c>
      <c r="L11" s="63"/>
      <c r="M11" s="34">
        <f>SUM(M6:M10)</f>
        <v>244</v>
      </c>
      <c r="N11" s="55"/>
    </row>
    <row r="12" s="1" customFormat="1" customHeight="1" spans="1:14">
      <c r="A12" s="22"/>
      <c r="B12" s="27"/>
      <c r="C12" s="27"/>
      <c r="D12" s="27"/>
      <c r="E12" s="27"/>
      <c r="F12" s="28"/>
      <c r="G12" s="29"/>
      <c r="H12" s="30"/>
      <c r="I12" s="25"/>
      <c r="J12" s="25">
        <f t="shared" si="0"/>
        <v>0</v>
      </c>
      <c r="K12" s="66" t="s">
        <v>35</v>
      </c>
      <c r="L12" s="67"/>
      <c r="M12" s="68"/>
      <c r="N12" s="55"/>
    </row>
    <row r="13" s="1" customFormat="1" customHeight="1" spans="1:14">
      <c r="A13" s="22"/>
      <c r="B13" s="27"/>
      <c r="C13" s="27"/>
      <c r="D13" s="27"/>
      <c r="E13" s="27"/>
      <c r="F13" s="28"/>
      <c r="G13" s="29"/>
      <c r="H13" s="30"/>
      <c r="I13" s="25"/>
      <c r="J13" s="25"/>
      <c r="K13" s="69"/>
      <c r="L13" s="70"/>
      <c r="M13" s="71"/>
      <c r="N13" s="55"/>
    </row>
    <row r="14" s="1" customFormat="1" customHeight="1" spans="1:14">
      <c r="A14" s="22"/>
      <c r="B14" s="27"/>
      <c r="C14" s="27"/>
      <c r="D14" s="27"/>
      <c r="E14" s="27"/>
      <c r="F14" s="28"/>
      <c r="G14" s="29"/>
      <c r="H14" s="30"/>
      <c r="I14" s="25"/>
      <c r="J14" s="25">
        <f>H14*I14</f>
        <v>0</v>
      </c>
      <c r="K14" s="72"/>
      <c r="L14" s="73"/>
      <c r="M14" s="74"/>
      <c r="N14" s="55"/>
    </row>
    <row r="15" s="1" customFormat="1" ht="23.25" customHeight="1" spans="1:14">
      <c r="A15" s="31" t="s">
        <v>36</v>
      </c>
      <c r="B15" s="32"/>
      <c r="C15" s="32"/>
      <c r="D15" s="32"/>
      <c r="E15" s="33"/>
      <c r="F15" s="34">
        <f>SUM(F6:F14)</f>
        <v>1845.5</v>
      </c>
      <c r="G15" s="35" t="s">
        <v>37</v>
      </c>
      <c r="H15" s="36"/>
      <c r="I15" s="36"/>
      <c r="J15" s="34">
        <f>SUM(J6:J14)</f>
        <v>2640</v>
      </c>
      <c r="K15" s="72"/>
      <c r="L15" s="73"/>
      <c r="M15" s="74"/>
      <c r="N15" s="55"/>
    </row>
    <row r="16" s="1" customFormat="1" ht="25" customHeight="1" spans="1:14">
      <c r="A16" s="12" t="s">
        <v>38</v>
      </c>
      <c r="B16" s="12"/>
      <c r="C16" s="37"/>
      <c r="D16" s="38"/>
      <c r="E16" s="37" t="s">
        <v>39</v>
      </c>
      <c r="F16" s="39"/>
      <c r="G16" s="40">
        <f>C16-L17</f>
        <v>-4729.5</v>
      </c>
      <c r="H16" s="40"/>
      <c r="I16" s="40"/>
      <c r="J16" s="40"/>
      <c r="K16" s="75"/>
      <c r="L16" s="76"/>
      <c r="M16" s="77"/>
      <c r="N16" s="55"/>
    </row>
    <row r="17" s="1" customFormat="1" ht="24" customHeight="1" spans="1:14">
      <c r="A17" s="41" t="s">
        <v>40</v>
      </c>
      <c r="B17" s="41"/>
      <c r="C17" s="42" t="s">
        <v>41</v>
      </c>
      <c r="D17" s="43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肆仟柒佰贰拾玖元伍角</v>
      </c>
      <c r="E17" s="43"/>
      <c r="F17" s="43"/>
      <c r="G17" s="43"/>
      <c r="H17" s="43"/>
      <c r="I17" s="43"/>
      <c r="J17" s="43"/>
      <c r="K17" s="65" t="s">
        <v>42</v>
      </c>
      <c r="L17" s="78">
        <f>J15+M11+F15</f>
        <v>4729.5</v>
      </c>
      <c r="M17" s="79"/>
      <c r="N17" s="55"/>
    </row>
    <row r="18" s="1" customFormat="1" ht="23" customHeight="1" spans="1:14">
      <c r="A18" s="41"/>
      <c r="B18" s="41"/>
      <c r="C18" s="42" t="s">
        <v>43</v>
      </c>
      <c r="D18" s="43"/>
      <c r="E18" s="43"/>
      <c r="F18" s="43"/>
      <c r="G18" s="43"/>
      <c r="H18" s="43"/>
      <c r="I18" s="43"/>
      <c r="J18" s="43"/>
      <c r="K18" s="65"/>
      <c r="L18" s="80"/>
      <c r="M18" s="81"/>
      <c r="N18" s="55"/>
    </row>
    <row r="19" s="1" customFormat="1" ht="35" customHeight="1" spans="1:13">
      <c r="A19" s="44" t="s">
        <v>44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="1" customFormat="1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="1" customFormat="1" ht="21.75" customHeight="1" spans="1:14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2:M12"/>
    <mergeCell ref="A15:E15"/>
    <mergeCell ref="G15:H15"/>
    <mergeCell ref="A16:B16"/>
    <mergeCell ref="C16:D16"/>
    <mergeCell ref="E16:F16"/>
    <mergeCell ref="G16:J16"/>
    <mergeCell ref="A19:M19"/>
    <mergeCell ref="A21:N21"/>
    <mergeCell ref="G4:G5"/>
    <mergeCell ref="K17:K18"/>
    <mergeCell ref="N3:N18"/>
    <mergeCell ref="K13:M16"/>
    <mergeCell ref="A17:B18"/>
    <mergeCell ref="D17:J18"/>
    <mergeCell ref="L17:M18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2025-02-18T07:28:34Z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2052-12.1.0.19770</vt:lpwstr>
  </property>
</Properties>
</file>