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<sst xmlns="http://schemas.openxmlformats.org/spreadsheetml/2006/main" count="64" uniqueCount="57">
  <si>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</si>
  <si>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</si>
  <si>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</si>
  <si>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</si>
  <si>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</si>
  <si>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</si>
  <si>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2025  年 02  月  26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</si>
  <si>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</si>
  <si>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</si>
  <si>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</si>
  <si>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</si>
  <si>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</si>
  <si>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</si>
  <si>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</si>
  <si>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</si>
  <si>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</si>
  <si>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</si>
  <si>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</si>
  <si>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</si>
  <si>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</si>
  <si>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</si>
  <si>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</si>
  <si>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</si>
  <si>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</si>
  <si>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</si>
  <si>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</si>
  <si>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</si>
  <si>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</si>
  <si>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</si>
  <si>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</si>
  <si>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武汉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</si>
  <si>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</si>
  <si>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</si>
  <si>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</si>
  <si>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</si>
  <si>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</si>
  <si>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</si>
  <si>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</si>
  <si>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</si>
  <si>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</si>
  <si>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</si>
  <si>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</si>
  <si>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翟东冉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</si>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</sst>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H17" sqref="H17:K1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3</v>
      </c>
      <c r="C6" s="30">
        <v>3</v>
      </c>
      <c r="D6" s="30" t="s">
        <v>29</v>
      </c>
      <c r="E6" s="30" t="s">
        <v>30</v>
      </c>
      <c r="F6" s="31">
        <v>1</v>
      </c>
      <c r="G6" s="32">
        <v>620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1</v>
      </c>
      <c r="N6" s="70">
        <v>2600</v>
      </c>
      <c r="O6" s="61"/>
    </row>
    <row r="7" ht="14.25" spans="2:15">
      <c r="B7" s="30">
        <v>3</v>
      </c>
      <c r="C7" s="33">
        <v>14</v>
      </c>
      <c r="D7" s="33" t="s">
        <v>30</v>
      </c>
      <c r="E7" s="33" t="s">
        <v>29</v>
      </c>
      <c r="F7" s="33">
        <v>1</v>
      </c>
      <c r="G7" s="32">
        <v>620</v>
      </c>
      <c r="H7" s="34"/>
      <c r="I7" s="71">
        <v>11</v>
      </c>
      <c r="J7" s="67">
        <v>80</v>
      </c>
      <c r="K7" s="67">
        <f>I7*J7</f>
        <v>880</v>
      </c>
      <c r="L7" s="68"/>
      <c r="M7" s="69"/>
      <c r="N7" s="70"/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ref="K7:K15" si="0">I8*J8</f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32</v>
      </c>
      <c r="M12" s="72"/>
      <c r="N12" s="75">
        <f>SUM(N6:N11)</f>
        <v>2600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33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34</v>
      </c>
      <c r="C16" s="38"/>
      <c r="D16" s="38"/>
      <c r="E16" s="38"/>
      <c r="F16" s="39"/>
      <c r="G16" s="40">
        <f>SUM(G6:G15)</f>
        <v>1240</v>
      </c>
      <c r="H16" s="41" t="s">
        <v>35</v>
      </c>
      <c r="I16" s="85"/>
      <c r="J16" s="85"/>
      <c r="K16" s="86">
        <f>SUM(K6:K15)</f>
        <v>880</v>
      </c>
      <c r="L16" s="82"/>
      <c r="M16" s="83"/>
      <c r="N16" s="84"/>
      <c r="O16" s="61"/>
    </row>
    <row r="17" ht="17.25" customHeight="1" spans="2:15">
      <c r="B17" s="42" t="s">
        <v>36</v>
      </c>
      <c r="C17" s="42"/>
      <c r="D17" s="43"/>
      <c r="E17" s="44"/>
      <c r="F17" s="43" t="s">
        <v>37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38</v>
      </c>
      <c r="C18" s="47"/>
      <c r="D18" s="48" t="s">
        <v>39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肆仟柒佰贰拾元整</v>
      </c>
      <c r="F18" s="49"/>
      <c r="G18" s="49"/>
      <c r="H18" s="49"/>
      <c r="I18" s="49"/>
      <c r="J18" s="49"/>
      <c r="K18" s="49"/>
      <c r="L18" s="74" t="s">
        <v>40</v>
      </c>
      <c r="M18" s="90">
        <f>K16+N12+G16</f>
        <v>4720</v>
      </c>
      <c r="N18" s="91"/>
      <c r="O18" s="61"/>
    </row>
    <row r="19" ht="14.25" customHeight="1" spans="2:15">
      <c r="B19" s="47"/>
      <c r="C19" s="47"/>
      <c r="D19" s="48" t="s">
        <v>41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42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2025-02-26T01:44:11Z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E30C1B6B170445539C206E213D839C72</vt:lpwstr>
  </property>
</Properties>
</file>