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6A3779E7-88DF-463C-984B-2A89D8A99A4C}" xr6:coauthVersionLast="47" xr6:coauthVersionMax="47" xr10:uidLastSave="{00000000-0000-0000-0000-000000000000}"/>
  <bookViews>
    <workbookView xWindow="30" yWindow="30" windowWidth="20460" windowHeight="11040" xr2:uid="{00000000-000D-0000-FFFF-FFFF00000000}"/>
  </bookViews>
  <sheets>
    <sheet name="合力金智" sheetId="2" r:id="rId1"/>
    <sheet name="国信网联" sheetId="1" r:id="rId2"/>
    <sheet name="创联致信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5" i="1" l="1"/>
</calcChain>
</file>

<file path=xl/sharedStrings.xml><?xml version="1.0" encoding="utf-8"?>
<sst xmlns="http://schemas.openxmlformats.org/spreadsheetml/2006/main" count="52" uniqueCount="40">
  <si>
    <t>服务项目</t>
    <phoneticPr fontId="1" type="noConversion"/>
  </si>
  <si>
    <t>子项</t>
    <phoneticPr fontId="1" type="noConversion"/>
  </si>
  <si>
    <t>价格</t>
    <phoneticPr fontId="1" type="noConversion"/>
  </si>
  <si>
    <t>序号</t>
    <phoneticPr fontId="1" type="noConversion"/>
  </si>
  <si>
    <t>备注</t>
    <phoneticPr fontId="1" type="noConversion"/>
  </si>
  <si>
    <t>服务描述</t>
    <phoneticPr fontId="1" type="noConversion"/>
  </si>
  <si>
    <t>项目</t>
    <phoneticPr fontId="1" type="noConversion"/>
  </si>
  <si>
    <t>项目成果</t>
    <phoneticPr fontId="1" type="noConversion"/>
  </si>
  <si>
    <t>项目描述</t>
    <phoneticPr fontId="1" type="noConversion"/>
  </si>
  <si>
    <t>《信息系统安全等级保护测评报告》</t>
    <phoneticPr fontId="1" type="noConversion"/>
  </si>
  <si>
    <t>等级保护测评</t>
    <phoneticPr fontId="12" type="noConversion"/>
  </si>
  <si>
    <t>信息收集：系统调研，收集被测系统资料</t>
    <phoneticPr fontId="12" type="noConversion"/>
  </si>
  <si>
    <t>编制测评指导书：根据信息收集情况编写测评指导书</t>
    <phoneticPr fontId="12" type="noConversion"/>
  </si>
  <si>
    <t>整体测评：对安全控制间、层面间、区域间、系统结构进行安全等级符合性测评。</t>
    <phoneticPr fontId="12" type="noConversion"/>
  </si>
  <si>
    <t>风险评估与分析：针对单元测评和整体测评项进行综合评估，对不符合项进行风险评估。</t>
    <phoneticPr fontId="12" type="noConversion"/>
  </si>
  <si>
    <t>输出成果</t>
    <phoneticPr fontId="1" type="noConversion"/>
  </si>
  <si>
    <t>合计</t>
    <phoneticPr fontId="1" type="noConversion"/>
  </si>
  <si>
    <t>输出报告</t>
    <phoneticPr fontId="1" type="noConversion"/>
  </si>
  <si>
    <t>总计</t>
    <phoneticPr fontId="1" type="noConversion"/>
  </si>
  <si>
    <t>根据信息收集情况编写测评指导书</t>
    <phoneticPr fontId="12" type="noConversion"/>
  </si>
  <si>
    <t>对中关村软件园云数据中心系统所处的机房进行安全评估</t>
    <phoneticPr fontId="12" type="noConversion"/>
  </si>
  <si>
    <t>对中关村软件园云数据中心网络进行安全评估</t>
    <phoneticPr fontId="12" type="noConversion"/>
  </si>
  <si>
    <t>对中关村软件园云数据中心系统服务器安全进行评估</t>
    <phoneticPr fontId="12" type="noConversion"/>
  </si>
  <si>
    <t>对中关村软件园云数据中心系统数据进行安全评估</t>
    <phoneticPr fontId="12" type="noConversion"/>
  </si>
  <si>
    <t>对中关村软件园云数据中心系统应用进行安全评估</t>
    <phoneticPr fontId="12" type="noConversion"/>
  </si>
  <si>
    <t>对中关村软件园云数据中心安全管理机构进行评估</t>
    <phoneticPr fontId="1" type="noConversion"/>
  </si>
  <si>
    <t>对中关村软件园云数据中心人员安全管理进行评估</t>
    <phoneticPr fontId="12" type="noConversion"/>
  </si>
  <si>
    <t>对中关村软件园云数据中心安全管理制度进行评估</t>
    <phoneticPr fontId="1" type="noConversion"/>
  </si>
  <si>
    <t>对中关村软件园云数据中心系统建设管理制度进行评估</t>
    <phoneticPr fontId="12" type="noConversion"/>
  </si>
  <si>
    <t>对中关村软件园云数据中心系统运维管理制度进行评估</t>
    <phoneticPr fontId="12" type="noConversion"/>
  </si>
  <si>
    <t>对安全控制间、层面间、区域间、系统结构进行安全等级符合性测评。</t>
    <phoneticPr fontId="12" type="noConversion"/>
  </si>
  <si>
    <t>针对单元测评和整体测评项进行综合评估，对不符合项进行风险评估。</t>
    <phoneticPr fontId="12" type="noConversion"/>
  </si>
  <si>
    <t>对中关村软件园云数据中心信息系统需求调研</t>
    <phoneticPr fontId="12" type="noConversion"/>
  </si>
  <si>
    <t>2025年度中关村软件园云数据中心等保三级测评报价</t>
    <phoneticPr fontId="1" type="noConversion"/>
  </si>
  <si>
    <t>2025年度中关村软件园云数据中心等保三级测评复测报价</t>
    <phoneticPr fontId="1" type="noConversion"/>
  </si>
  <si>
    <t>单元测评（物理安全、网络安全、主机安全、数据安全、应用安全、安全管理机构、安全管理人员、安全管理制度、安全建设管理、安全运维管理）</t>
    <phoneticPr fontId="12" type="noConversion"/>
  </si>
  <si>
    <t>报价公司（公章）：北京国信网联科技有限公司
 联系人：余国华      联系方式：18910339897
日期：2025年1月9日</t>
    <phoneticPr fontId="1" type="noConversion"/>
  </si>
  <si>
    <t>系统调研，收集被测系统资料、编制测评指导书
对物理安全进行安全评估
对网络安全进行安全评估
对主机安全进行安全进行评估
对数据安全进行安全评估
对应用安全进行安全评估
对安全管理机构进行评估
对安全管理人员进行评估：对中关村软件园云数据中心人员安全管理进行评估
对安全管理制度进行评估：对中关村软件园云数据中心安全管理制度进行评估
对安全建设管理进行评估：对中关村软件园云数据中心系统建设管理制度进行评估
对安全运维管理进行评估：对中关村软件园云数据中心系统运维管理制度进行评估
对不同区域不同层面不同维度进行安全等级符合性测评。
针对分项测评和整体测评项进行综合评估，对不符合项进行风险评估。</t>
    <phoneticPr fontId="12" type="noConversion"/>
  </si>
  <si>
    <t>服务商（盖章）：北京创联致信科技有限公司
报价时间：2025年1月10日</t>
    <phoneticPr fontId="1" type="noConversion"/>
  </si>
  <si>
    <t>报价单位(盖章)：北京合力金智科技发展有限公司
报价时间：2025年1月10日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</si>
</sst>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7" formatCode="&quot;¥&quot;#,##0.00;&quot;¥&quot;\-#,##0.00"/>
  </numFmts>
  <fonts count="1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</font>
    <font>
      <b/>
      <sz val="8"/>
      <color indexed="8"/>
      <name val="微软雅黑"/>
      <family val="2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5" fontId="7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5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7" fontId="6" fillId="0" borderId="1" xfId="0" applyNumberFormat="1" applyFont="1" applyBorder="1" applyAlignment="1">
      <alignment horizontal="left" vertical="center"/>
    </xf>
    <xf numFmtId="7" fontId="3" fillId="2" borderId="1" xfId="0" applyNumberFormat="1" applyFont="1" applyFill="1" applyBorder="1" applyAlignment="1">
      <alignment horizontal="center" vertical="center"/>
    </xf>
    <xf numFmtId="7" fontId="2" fillId="0" borderId="0" xfId="0" applyNumberFormat="1" applyFont="1" applyAlignment="1">
      <alignment vertical="center"/>
    </xf>
    <xf numFmtId="7" fontId="6" fillId="0" borderId="1" xfId="0" applyNumberFormat="1" applyFont="1" applyBorder="1" applyAlignment="1">
      <alignment horizontal="left" vertical="center" wrapText="1"/>
    </xf>
    <xf numFmtId="7" fontId="3" fillId="2" borderId="1" xfId="0" applyNumberFormat="1" applyFont="1" applyFill="1" applyBorder="1" applyAlignment="1">
      <alignment horizontal="center" vertical="center" wrapText="1"/>
    </xf>
    <xf numFmtId="7" fontId="2" fillId="0" borderId="0" xfId="0" applyNumberFormat="1" applyFont="1" applyAlignment="1">
      <alignment vertical="center" wrapText="1"/>
    </xf>
    <xf numFmtId="7" fontId="2" fillId="0" borderId="1" xfId="0" applyNumberFormat="1" applyFont="1" applyBorder="1" applyAlignment="1">
      <alignment vertical="center" wrapText="1"/>
    </xf>
    <xf numFmtId="7" fontId="4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justify" vertical="center" wrapText="1"/>
    </xf>
    <xf numFmtId="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7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2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7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7" fontId="2" fillId="0" borderId="3" xfId="0" applyNumberFormat="1" applyFont="1" applyBorder="1" applyAlignment="1">
      <alignment horizontal="center" vertical="center"/>
    </xf>
    <xf numFmtId="7" fontId="2" fillId="0" borderId="5" xfId="0" applyNumberFormat="1" applyFont="1" applyBorder="1" applyAlignment="1">
      <alignment horizontal="center" vertical="center"/>
    </xf>
    <xf numFmtId="7" fontId="2" fillId="0" borderId="3" xfId="0" applyNumberFormat="1" applyFont="1" applyBorder="1" applyAlignment="1">
      <alignment horizontal="center" vertical="center" wrapText="1"/>
    </xf>
    <xf numFmtId="7" fontId="2" fillId="0" borderId="4" xfId="0" applyNumberFormat="1" applyFont="1" applyBorder="1" applyAlignment="1">
      <alignment horizontal="center" vertical="center" wrapText="1"/>
    </xf>
    <xf numFmtId="7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14A1-F79B-4011-940A-6160700502F1}">
  <dimension ref="B2:G20"/>
  <sheetViews>
    <sheetView tabSelected="1" topLeftCell="A16" workbookViewId="0">
      <selection activeCell="D24" sqref="D24"/>
    </sheetView>
  </sheetViews>
  <sheetFormatPr defaultRowHeight="12" x14ac:dyDescent="0.15"/>
  <cols>
    <col min="1" max="1" width="2.625" style="22" customWidth="1"/>
    <col min="2" max="2" width="4.625" style="22" bestFit="1" customWidth="1"/>
    <col min="3" max="3" width="13.875" style="22" bestFit="1" customWidth="1"/>
    <col min="4" max="4" width="45.375" style="22" bestFit="1" customWidth="1"/>
    <col min="5" max="5" width="11" style="22" customWidth="1"/>
    <col min="6" max="6" width="15.5" style="22" bestFit="1" customWidth="1"/>
    <col min="7" max="7" width="4.5" style="28" bestFit="1" customWidth="1"/>
    <col min="8" max="16384" width="9" style="22"/>
  </cols>
  <sheetData>
    <row r="2" spans="2:7" ht="35.25" customHeight="1" x14ac:dyDescent="0.15">
      <c r="B2" s="36" t="s">
        <v>34</v>
      </c>
      <c r="C2" s="36"/>
      <c r="D2" s="36"/>
      <c r="E2" s="36"/>
      <c r="F2" s="36"/>
      <c r="G2" s="36"/>
    </row>
    <row r="3" spans="2:7" ht="22.5" customHeight="1" x14ac:dyDescent="0.15">
      <c r="B3" s="9" t="s">
        <v>3</v>
      </c>
      <c r="C3" s="9" t="s">
        <v>0</v>
      </c>
      <c r="D3" s="9" t="s">
        <v>5</v>
      </c>
      <c r="E3" s="9" t="s">
        <v>17</v>
      </c>
      <c r="F3" s="10" t="s">
        <v>2</v>
      </c>
      <c r="G3" s="23" t="s">
        <v>4</v>
      </c>
    </row>
    <row r="4" spans="2:7" ht="33" customHeight="1" x14ac:dyDescent="0.15">
      <c r="B4" s="11">
        <v>1</v>
      </c>
      <c r="C4" s="33" t="s">
        <v>10</v>
      </c>
      <c r="D4" s="24" t="s">
        <v>32</v>
      </c>
      <c r="E4" s="32" t="s">
        <v>9</v>
      </c>
      <c r="F4" s="25">
        <v>15000</v>
      </c>
      <c r="G4" s="26"/>
    </row>
    <row r="5" spans="2:7" ht="33" customHeight="1" x14ac:dyDescent="0.15">
      <c r="B5" s="11">
        <v>2</v>
      </c>
      <c r="C5" s="33"/>
      <c r="D5" s="24" t="s">
        <v>19</v>
      </c>
      <c r="E5" s="32"/>
      <c r="F5" s="25">
        <v>15000</v>
      </c>
      <c r="G5" s="26"/>
    </row>
    <row r="6" spans="2:7" ht="33" customHeight="1" x14ac:dyDescent="0.15">
      <c r="B6" s="11">
        <v>3</v>
      </c>
      <c r="C6" s="33"/>
      <c r="D6" s="24" t="s">
        <v>20</v>
      </c>
      <c r="E6" s="32"/>
      <c r="F6" s="25">
        <v>15000</v>
      </c>
      <c r="G6" s="26"/>
    </row>
    <row r="7" spans="2:7" ht="33" customHeight="1" x14ac:dyDescent="0.15">
      <c r="B7" s="11">
        <v>4</v>
      </c>
      <c r="C7" s="33"/>
      <c r="D7" s="24" t="s">
        <v>21</v>
      </c>
      <c r="E7" s="32"/>
      <c r="F7" s="25">
        <v>13000</v>
      </c>
      <c r="G7" s="26"/>
    </row>
    <row r="8" spans="2:7" ht="33" customHeight="1" x14ac:dyDescent="0.15">
      <c r="B8" s="11">
        <v>5</v>
      </c>
      <c r="C8" s="33"/>
      <c r="D8" s="24" t="s">
        <v>22</v>
      </c>
      <c r="E8" s="32"/>
      <c r="F8" s="25">
        <v>13000</v>
      </c>
      <c r="G8" s="26"/>
    </row>
    <row r="9" spans="2:7" ht="33" customHeight="1" x14ac:dyDescent="0.15">
      <c r="B9" s="11">
        <v>6</v>
      </c>
      <c r="C9" s="33"/>
      <c r="D9" s="24" t="s">
        <v>23</v>
      </c>
      <c r="E9" s="32"/>
      <c r="F9" s="25">
        <v>12000</v>
      </c>
      <c r="G9" s="26"/>
    </row>
    <row r="10" spans="2:7" ht="33" customHeight="1" x14ac:dyDescent="0.15">
      <c r="B10" s="11">
        <v>7</v>
      </c>
      <c r="C10" s="33"/>
      <c r="D10" s="24" t="s">
        <v>24</v>
      </c>
      <c r="E10" s="32"/>
      <c r="F10" s="25">
        <v>12000</v>
      </c>
      <c r="G10" s="26"/>
    </row>
    <row r="11" spans="2:7" ht="33" customHeight="1" x14ac:dyDescent="0.15">
      <c r="B11" s="11">
        <v>8</v>
      </c>
      <c r="C11" s="33"/>
      <c r="D11" s="24" t="s">
        <v>25</v>
      </c>
      <c r="E11" s="32"/>
      <c r="F11" s="25">
        <v>12000</v>
      </c>
      <c r="G11" s="26"/>
    </row>
    <row r="12" spans="2:7" ht="33" customHeight="1" x14ac:dyDescent="0.15">
      <c r="B12" s="11">
        <v>9</v>
      </c>
      <c r="C12" s="33"/>
      <c r="D12" s="24" t="s">
        <v>26</v>
      </c>
      <c r="E12" s="32"/>
      <c r="F12" s="25">
        <v>12000</v>
      </c>
      <c r="G12" s="26"/>
    </row>
    <row r="13" spans="2:7" ht="33" customHeight="1" x14ac:dyDescent="0.15">
      <c r="B13" s="11">
        <v>10</v>
      </c>
      <c r="C13" s="33"/>
      <c r="D13" s="24" t="s">
        <v>27</v>
      </c>
      <c r="E13" s="32"/>
      <c r="F13" s="25">
        <v>12000</v>
      </c>
      <c r="G13" s="26"/>
    </row>
    <row r="14" spans="2:7" ht="33" customHeight="1" x14ac:dyDescent="0.15">
      <c r="B14" s="11">
        <v>11</v>
      </c>
      <c r="C14" s="33"/>
      <c r="D14" s="24" t="s">
        <v>28</v>
      </c>
      <c r="E14" s="32"/>
      <c r="F14" s="25">
        <v>12000</v>
      </c>
      <c r="G14" s="26"/>
    </row>
    <row r="15" spans="2:7" ht="33" customHeight="1" x14ac:dyDescent="0.15">
      <c r="B15" s="11">
        <v>12</v>
      </c>
      <c r="C15" s="33"/>
      <c r="D15" s="24" t="s">
        <v>29</v>
      </c>
      <c r="E15" s="32"/>
      <c r="F15" s="25">
        <v>12000</v>
      </c>
      <c r="G15" s="26"/>
    </row>
    <row r="16" spans="2:7" ht="33" customHeight="1" x14ac:dyDescent="0.15">
      <c r="B16" s="11">
        <v>13</v>
      </c>
      <c r="C16" s="33"/>
      <c r="D16" s="24" t="s">
        <v>30</v>
      </c>
      <c r="E16" s="32"/>
      <c r="F16" s="25">
        <v>20000</v>
      </c>
      <c r="G16" s="26"/>
    </row>
    <row r="17" spans="2:7" ht="33" customHeight="1" x14ac:dyDescent="0.15">
      <c r="B17" s="11">
        <v>14</v>
      </c>
      <c r="C17" s="33"/>
      <c r="D17" s="24" t="s">
        <v>31</v>
      </c>
      <c r="E17" s="32"/>
      <c r="F17" s="25">
        <v>25000</v>
      </c>
      <c r="G17" s="26"/>
    </row>
    <row r="18" spans="2:7" ht="24" customHeight="1" x14ac:dyDescent="0.15">
      <c r="B18" s="11">
        <v>15</v>
      </c>
      <c r="C18" s="33" t="s">
        <v>18</v>
      </c>
      <c r="D18" s="33"/>
      <c r="E18" s="27"/>
      <c r="F18" s="25">
        <f>SUM(F4:F17)</f>
        <v>200000</v>
      </c>
      <c r="G18" s="26"/>
    </row>
    <row r="20" spans="2:7" ht="58.5" customHeight="1" x14ac:dyDescent="0.15">
      <c r="B20" s="34" t="s">
        <v>39</v>
      </c>
      <c r="C20" s="35"/>
      <c r="D20" s="35"/>
      <c r="E20" s="35"/>
      <c r="F20" s="35"/>
      <c r="G20" s="35"/>
    </row>
  </sheetData>
  <mergeCells count="5">
    <mergeCell ref="E4:E17"/>
    <mergeCell ref="C18:D18"/>
    <mergeCell ref="B20:G20"/>
    <mergeCell ref="B2:G2"/>
    <mergeCell ref="C4:C1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5"/>
  <sheetViews>
    <sheetView workbookViewId="0">
      <selection activeCell="D7" sqref="D7:D8"/>
    </sheetView>
  </sheetViews>
  <sheetFormatPr defaultRowHeight="14.25" x14ac:dyDescent="0.3"/>
  <cols>
    <col min="1" max="1" width="2.625" style="1" customWidth="1"/>
    <col min="2" max="2" width="4.5" style="1" bestFit="1" customWidth="1"/>
    <col min="3" max="3" width="13.875" style="1" bestFit="1" customWidth="1"/>
    <col min="4" max="4" width="47.5" style="1" customWidth="1"/>
    <col min="5" max="5" width="15.5" style="16" bestFit="1" customWidth="1"/>
    <col min="6" max="6" width="16.75" style="19" customWidth="1"/>
    <col min="7" max="7" width="4.5" style="2" bestFit="1" customWidth="1"/>
    <col min="8" max="16384" width="9" style="1"/>
  </cols>
  <sheetData>
    <row r="2" spans="2:7" ht="17.25" x14ac:dyDescent="0.3">
      <c r="B2" s="45" t="s">
        <v>33</v>
      </c>
      <c r="C2" s="45"/>
      <c r="D2" s="45"/>
      <c r="E2" s="45"/>
      <c r="F2" s="45"/>
      <c r="G2" s="45"/>
    </row>
    <row r="3" spans="2:7" ht="65.25" customHeight="1" x14ac:dyDescent="0.3">
      <c r="B3" s="51" t="s">
        <v>36</v>
      </c>
      <c r="C3" s="46"/>
      <c r="D3" s="46"/>
      <c r="E3" s="14"/>
      <c r="F3" s="17"/>
      <c r="G3" s="3"/>
    </row>
    <row r="4" spans="2:7" x14ac:dyDescent="0.3">
      <c r="B4" s="4" t="s">
        <v>3</v>
      </c>
      <c r="C4" s="4" t="s">
        <v>0</v>
      </c>
      <c r="D4" s="4" t="s">
        <v>1</v>
      </c>
      <c r="E4" s="15" t="s">
        <v>2</v>
      </c>
      <c r="F4" s="18" t="s">
        <v>15</v>
      </c>
      <c r="G4" s="5" t="s">
        <v>4</v>
      </c>
    </row>
    <row r="5" spans="2:7" x14ac:dyDescent="0.3">
      <c r="B5" s="42">
        <v>1</v>
      </c>
      <c r="C5" s="47" t="s">
        <v>10</v>
      </c>
      <c r="D5" s="44" t="s">
        <v>11</v>
      </c>
      <c r="E5" s="37">
        <v>10000</v>
      </c>
      <c r="F5" s="39" t="s">
        <v>9</v>
      </c>
      <c r="G5" s="6"/>
    </row>
    <row r="6" spans="2:7" x14ac:dyDescent="0.3">
      <c r="B6" s="43"/>
      <c r="C6" s="47"/>
      <c r="D6" s="44"/>
      <c r="E6" s="38"/>
      <c r="F6" s="40"/>
      <c r="G6" s="6"/>
    </row>
    <row r="7" spans="2:7" x14ac:dyDescent="0.3">
      <c r="B7" s="42">
        <v>2</v>
      </c>
      <c r="C7" s="47"/>
      <c r="D7" s="44" t="s">
        <v>12</v>
      </c>
      <c r="E7" s="37">
        <v>10000</v>
      </c>
      <c r="F7" s="40"/>
      <c r="G7" s="6"/>
    </row>
    <row r="8" spans="2:7" x14ac:dyDescent="0.3">
      <c r="B8" s="43"/>
      <c r="C8" s="47"/>
      <c r="D8" s="44"/>
      <c r="E8" s="38"/>
      <c r="F8" s="40"/>
      <c r="G8" s="6"/>
    </row>
    <row r="9" spans="2:7" x14ac:dyDescent="0.3">
      <c r="B9" s="42">
        <v>3</v>
      </c>
      <c r="C9" s="47"/>
      <c r="D9" s="44" t="s">
        <v>35</v>
      </c>
      <c r="E9" s="37">
        <v>150000</v>
      </c>
      <c r="F9" s="40"/>
      <c r="G9" s="6"/>
    </row>
    <row r="10" spans="2:7" x14ac:dyDescent="0.3">
      <c r="B10" s="43"/>
      <c r="C10" s="47"/>
      <c r="D10" s="44"/>
      <c r="E10" s="38"/>
      <c r="F10" s="40"/>
      <c r="G10" s="6"/>
    </row>
    <row r="11" spans="2:7" x14ac:dyDescent="0.3">
      <c r="B11" s="42">
        <v>4</v>
      </c>
      <c r="C11" s="47"/>
      <c r="D11" s="44" t="s">
        <v>13</v>
      </c>
      <c r="E11" s="37">
        <v>20000</v>
      </c>
      <c r="F11" s="40"/>
      <c r="G11" s="6"/>
    </row>
    <row r="12" spans="2:7" x14ac:dyDescent="0.3">
      <c r="B12" s="43"/>
      <c r="C12" s="47"/>
      <c r="D12" s="44"/>
      <c r="E12" s="38"/>
      <c r="F12" s="40"/>
      <c r="G12" s="6"/>
    </row>
    <row r="13" spans="2:7" x14ac:dyDescent="0.3">
      <c r="B13" s="42">
        <v>5</v>
      </c>
      <c r="C13" s="47"/>
      <c r="D13" s="44" t="s">
        <v>14</v>
      </c>
      <c r="E13" s="37">
        <v>30000</v>
      </c>
      <c r="F13" s="40"/>
      <c r="G13" s="6"/>
    </row>
    <row r="14" spans="2:7" x14ac:dyDescent="0.3">
      <c r="B14" s="43"/>
      <c r="C14" s="47"/>
      <c r="D14" s="44"/>
      <c r="E14" s="38"/>
      <c r="F14" s="41"/>
      <c r="G14" s="6"/>
    </row>
    <row r="15" spans="2:7" x14ac:dyDescent="0.3">
      <c r="B15" s="12">
        <v>6</v>
      </c>
      <c r="C15" s="13"/>
      <c r="D15" s="30" t="s">
        <v>16</v>
      </c>
      <c r="E15" s="21">
        <f>SUM(E5:E14)</f>
        <v>220000</v>
      </c>
      <c r="F15" s="20"/>
      <c r="G15" s="6"/>
    </row>
  </sheetData>
  <mergeCells count="19">
    <mergeCell ref="B2:G2"/>
    <mergeCell ref="B3:D3"/>
    <mergeCell ref="C5:C14"/>
    <mergeCell ref="D5:D6"/>
    <mergeCell ref="D7:D8"/>
    <mergeCell ref="D9:D10"/>
    <mergeCell ref="E5:E6"/>
    <mergeCell ref="E7:E8"/>
    <mergeCell ref="E9:E10"/>
    <mergeCell ref="B11:B12"/>
    <mergeCell ref="D11:D12"/>
    <mergeCell ref="D13:D14"/>
    <mergeCell ref="B13:B14"/>
    <mergeCell ref="E11:E12"/>
    <mergeCell ref="E13:E14"/>
    <mergeCell ref="F5:F14"/>
    <mergeCell ref="B5:B6"/>
    <mergeCell ref="B7:B8"/>
    <mergeCell ref="B9:B1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497C0-C988-4E4B-A48A-3B627CF70B51}">
  <dimension ref="B2:G5"/>
  <sheetViews>
    <sheetView workbookViewId="0">
      <selection activeCell="D5" sqref="D5"/>
    </sheetView>
  </sheetViews>
  <sheetFormatPr defaultRowHeight="11.25" x14ac:dyDescent="0.15"/>
  <cols>
    <col min="1" max="1" width="2.625" style="7" customWidth="1"/>
    <col min="2" max="2" width="4.75" style="7" bestFit="1" customWidth="1"/>
    <col min="3" max="3" width="13.875" style="7" bestFit="1" customWidth="1"/>
    <col min="4" max="4" width="45.375" style="7" bestFit="1" customWidth="1"/>
    <col min="5" max="5" width="15.5" style="7" bestFit="1" customWidth="1"/>
    <col min="6" max="6" width="11.625" style="8" customWidth="1"/>
    <col min="7" max="16384" width="9" style="7"/>
  </cols>
  <sheetData>
    <row r="2" spans="2:7" ht="35.25" customHeight="1" x14ac:dyDescent="0.15">
      <c r="B2" s="48" t="s">
        <v>34</v>
      </c>
      <c r="C2" s="48"/>
      <c r="D2" s="48"/>
      <c r="E2" s="48"/>
      <c r="F2" s="48"/>
    </row>
    <row r="3" spans="2:7" ht="56.25" customHeight="1" x14ac:dyDescent="0.15">
      <c r="B3" s="49" t="s">
        <v>38</v>
      </c>
      <c r="C3" s="50"/>
      <c r="D3" s="50"/>
      <c r="E3" s="50"/>
      <c r="F3" s="50"/>
    </row>
    <row r="4" spans="2:7" ht="22.5" customHeight="1" x14ac:dyDescent="0.15">
      <c r="B4" s="9" t="s">
        <v>3</v>
      </c>
      <c r="C4" s="9" t="s">
        <v>6</v>
      </c>
      <c r="D4" s="9" t="s">
        <v>8</v>
      </c>
      <c r="E4" s="9" t="s">
        <v>7</v>
      </c>
      <c r="F4" s="10" t="s">
        <v>2</v>
      </c>
      <c r="G4" s="10" t="s">
        <v>4</v>
      </c>
    </row>
    <row r="5" spans="2:7" s="22" customFormat="1" ht="252" customHeight="1" x14ac:dyDescent="0.15">
      <c r="B5" s="11">
        <v>1</v>
      </c>
      <c r="C5" s="31" t="s">
        <v>10</v>
      </c>
      <c r="D5" s="24" t="s">
        <v>37</v>
      </c>
      <c r="E5" s="27" t="s">
        <v>9</v>
      </c>
      <c r="F5" s="25">
        <v>230000</v>
      </c>
      <c r="G5" s="29"/>
    </row>
  </sheetData>
  <mergeCells count="2">
    <mergeCell ref="B2:F2"/>
    <mergeCell ref="B3:F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合力金智</vt:lpstr>
      <vt:lpstr>国信网联</vt:lpstr>
      <vt:lpstr>创联致信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2025-01-09T05:16:31Z</dcterms:modified>
</cp:coreProperties>
</file>