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送货单" sheetId="1" r:id="rId1"/>
    <sheet name="数据对比" sheetId="3" r:id="rId2"/>
  </sheets>
  <definedNames>
    <definedName name="_xlnm._FilterDatabase" hidden="1">送货单!$A$2:$F$7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<sst xmlns="http://schemas.openxmlformats.org/spreadsheetml/2006/main" count="612" uniqueCount="159">
  <si>
    <t>长沙恩创送货单</t>
  </si>
  <si>
    <t>序号</t>
  </si>
  <si>
    <t>ERP
采购订单号</t>
  </si>
  <si>
    <t>ERP
商品编号</t>
  </si>
  <si>
    <t>ERP商品名称</t>
  </si>
  <si>
    <t>ERP规格型号</t>
  </si>
  <si>
    <t>加工数量</t>
  </si>
  <si>
    <t>CGDD24050028</t>
  </si>
  <si>
    <t>SP004044</t>
  </si>
  <si>
    <t>护栏固定座</t>
  </si>
  <si>
    <t>ZZ-CSTC-04-02</t>
  </si>
  <si>
    <t>SP004045</t>
  </si>
  <si>
    <t>栏杆固定块</t>
  </si>
  <si>
    <t xml:space="preserve">ZZ-CSTC-04-03 </t>
  </si>
  <si>
    <t>SP004046</t>
  </si>
  <si>
    <t>导向杆</t>
  </si>
  <si>
    <t>ZZ-CSTC-04-04</t>
  </si>
  <si>
    <t>CGDD24060006</t>
  </si>
  <si>
    <t>SP004185</t>
  </si>
  <si>
    <t>轴承座安装板-1</t>
  </si>
  <si>
    <t>WH-XHTC-01-01</t>
  </si>
  <si>
    <t>SP004186</t>
  </si>
  <si>
    <t>翻板轴</t>
  </si>
  <si>
    <t>WH-XHTC-01-02</t>
  </si>
  <si>
    <t>SP004187</t>
  </si>
  <si>
    <t>隔板</t>
  </si>
  <si>
    <t>WH-XHTC-01-03</t>
  </si>
  <si>
    <t>SP004191</t>
  </si>
  <si>
    <t>翻板</t>
  </si>
  <si>
    <t>WH-XHTC-01-07</t>
  </si>
  <si>
    <t>SP004488</t>
  </si>
  <si>
    <t>轴承座安装板-2</t>
  </si>
  <si>
    <t>WH-XHTC-01-13</t>
  </si>
  <si>
    <t>SP004489</t>
  </si>
  <si>
    <t>小盒筛分组件侧板-1</t>
  </si>
  <si>
    <t>WH-XHTC-01-14</t>
  </si>
  <si>
    <t>SP004490</t>
  </si>
  <si>
    <t>小盒筛分组件固定板</t>
  </si>
  <si>
    <t>WH-XHTC-01-15</t>
  </si>
  <si>
    <t>SP004491</t>
  </si>
  <si>
    <t>小盒筛分组件侧板-2</t>
  </si>
  <si>
    <t>WH-XHTC-01-16</t>
  </si>
  <si>
    <t>CGDD24060119</t>
  </si>
  <si>
    <t>SP004441</t>
  </si>
  <si>
    <t>读码器安装底板</t>
  </si>
  <si>
    <t>DZZZXJ-TC-01-01</t>
  </si>
  <si>
    <t>SP004442</t>
  </si>
  <si>
    <t>读码器安装钣金支撑件2</t>
  </si>
  <si>
    <t>DZZZXJ-TC-01-02</t>
  </si>
  <si>
    <t>SP004443</t>
  </si>
  <si>
    <t>读码器安装钣金支撑件1</t>
  </si>
  <si>
    <t>DZZZXJ-TC-01-03</t>
  </si>
  <si>
    <t>SP004445</t>
  </si>
  <si>
    <t>剔除侧盖板</t>
  </si>
  <si>
    <t>DZZZXJ-TC-01-05</t>
  </si>
  <si>
    <t>SP004446</t>
  </si>
  <si>
    <t>剔除上盖板</t>
  </si>
  <si>
    <t>DZZZXJ-TC-01-06</t>
  </si>
  <si>
    <t>SP004447</t>
  </si>
  <si>
    <t>侧板支撑件</t>
  </si>
  <si>
    <t>DZZZXJ-TC-01-07</t>
  </si>
  <si>
    <t>SP004448</t>
  </si>
  <si>
    <t>剔除底板</t>
  </si>
  <si>
    <t>DZZZXJ-TC-01-08</t>
  </si>
  <si>
    <t>SP004449</t>
  </si>
  <si>
    <t>剔除后盖板</t>
  </si>
  <si>
    <t>DZZZXJ-TC-01-09</t>
  </si>
  <si>
    <t>SP004450</t>
  </si>
  <si>
    <t>剔除左侧板</t>
  </si>
  <si>
    <t>DZZZXJ-TC-01-10</t>
  </si>
  <si>
    <t>SP004451</t>
  </si>
  <si>
    <t>剔除右剔除安装板</t>
  </si>
  <si>
    <t>DZZZXJ-TC-01-11</t>
  </si>
  <si>
    <t>SP004452</t>
  </si>
  <si>
    <t>剔除后板</t>
  </si>
  <si>
    <t>DZZZXJ-TC-01-12</t>
  </si>
  <si>
    <t>SP004453</t>
  </si>
  <si>
    <t>剔除前挡板</t>
  </si>
  <si>
    <t>DZZZXJ-TC-01-13</t>
  </si>
  <si>
    <t>SP004457</t>
  </si>
  <si>
    <t>剔除支撑钣金1</t>
  </si>
  <si>
    <t>DZZZXJ-TC-01-17</t>
  </si>
  <si>
    <t>SP004458</t>
  </si>
  <si>
    <t>剔除支撑钣金2</t>
  </si>
  <si>
    <t>DZZZXJ-TC-01-18</t>
  </si>
  <si>
    <t>SP004459</t>
  </si>
  <si>
    <t>剔除安装钣金3</t>
  </si>
  <si>
    <t>DZZZXJ-TC-01-19</t>
  </si>
  <si>
    <t>SP004460</t>
  </si>
  <si>
    <t>剔除支撑钣金4</t>
  </si>
  <si>
    <t>DZZZXJ-TC-01-20</t>
  </si>
  <si>
    <t>SP004461</t>
  </si>
  <si>
    <t>气缸头推块</t>
  </si>
  <si>
    <t>DZZZXJ-TC-01-21</t>
  </si>
  <si>
    <t>CGDD24060120</t>
  </si>
  <si>
    <t>SP004463</t>
  </si>
  <si>
    <t>剔除对侧支撑板</t>
  </si>
  <si>
    <t>DZZZXJ-TC-01-23</t>
  </si>
  <si>
    <t>SP004464</t>
  </si>
  <si>
    <t>剔除对侧后盖板</t>
  </si>
  <si>
    <t>DZZZXJ-TC-01-24</t>
  </si>
  <si>
    <t>SP004465</t>
  </si>
  <si>
    <t>剔除对侧上盖板</t>
  </si>
  <si>
    <t>DZZZXJ-TC-01-25</t>
  </si>
  <si>
    <t>SP004467</t>
  </si>
  <si>
    <t>DZZZXJ-TC-01-27</t>
  </si>
  <si>
    <t>SP004468</t>
  </si>
  <si>
    <t>剔除对侧底板支撑板2</t>
  </si>
  <si>
    <t>DZZZXJ-TC-01-28</t>
  </si>
  <si>
    <t>SP004485</t>
  </si>
  <si>
    <t>对侧剔除安装板底板</t>
  </si>
  <si>
    <t>DZZZXJ-TC-11-04</t>
  </si>
  <si>
    <t>SP004483</t>
  </si>
  <si>
    <t>剔除对侧下底板</t>
  </si>
  <si>
    <t>DZZZXJ-TC-11-02</t>
  </si>
  <si>
    <t>CGDD24070014</t>
  </si>
  <si>
    <t>SP004675</t>
  </si>
  <si>
    <t>PJ9槽铝合金多楔带轮</t>
  </si>
  <si>
    <t>ZZ-CSTC-01-04-03</t>
  </si>
  <si>
    <t>CGDD24070034</t>
  </si>
  <si>
    <t>SP003851</t>
  </si>
  <si>
    <t>恩施物流护罩亚克力板</t>
  </si>
  <si>
    <t>ESZ-YXX-YKL1</t>
  </si>
  <si>
    <t>CGDD24070056</t>
  </si>
  <si>
    <t>SP004766</t>
  </si>
  <si>
    <t>包装机改善读码横支架</t>
  </si>
  <si>
    <t>HGWL-BZJZJ-01</t>
  </si>
  <si>
    <t>CGDD24070057</t>
  </si>
  <si>
    <t>SP004501</t>
  </si>
  <si>
    <t>50T型铝材</t>
  </si>
  <si>
    <t>HGHD-FB-01</t>
  </si>
  <si>
    <t>CGDD24070071</t>
  </si>
  <si>
    <t>CGDD24070070</t>
  </si>
  <si>
    <t>CGDD24070072</t>
  </si>
  <si>
    <t>SP004847</t>
  </si>
  <si>
    <t>剔除推板</t>
  </si>
  <si>
    <t>JNGY-TC-01</t>
  </si>
  <si>
    <t>SP004848</t>
  </si>
  <si>
    <t>小剔除基准板</t>
  </si>
  <si>
    <t>JNGY-TC-03</t>
  </si>
  <si>
    <t>SP004849</t>
  </si>
  <si>
    <t>气缸固定板</t>
  </si>
  <si>
    <t>JNGY-TC-04</t>
  </si>
  <si>
    <t>SP004851</t>
  </si>
  <si>
    <t>小剔除安装板</t>
  </si>
  <si>
    <t>JNGY-TC-06</t>
  </si>
  <si>
    <t>SP004854</t>
  </si>
  <si>
    <t>8毫米导向杆</t>
  </si>
  <si>
    <t>JNGY-TC-07</t>
  </si>
  <si>
    <t>签收人：</t>
  </si>
  <si>
    <t>ERP采购订单号</t>
  </si>
  <si>
    <t>ERP商品编号</t>
  </si>
  <si>
    <t>数量</t>
  </si>
  <si>
    <t>单价</t>
  </si>
  <si>
    <t>小计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</si>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</sst>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2" fillId="0" borderId="1" xfId="5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2" fillId="0" borderId="1" xfId="5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61" workbookViewId="0">
      <selection activeCell="G75" sqref="G75:G76"/>
    </sheetView>
  </sheetViews>
  <sheetFormatPr defaultColWidth="9" defaultRowHeight="14.4" outlineLevelCol="5"/>
  <cols>
    <col min="1" max="1" width="4.88888888888889" style="35" customWidth="1"/>
    <col min="2" max="2" width="13.6666666666667" style="35" customWidth="1"/>
    <col min="3" max="3" width="9.22222222222222" style="37" customWidth="1"/>
    <col min="4" max="4" width="27.1111111111111" style="35" customWidth="1"/>
    <col min="5" max="5" width="19.1111111111111" style="35" customWidth="1"/>
    <col min="6" max="6" width="11.7037037037037" style="35" customWidth="1"/>
    <col min="7" max="16356" width="8.88888888888889" style="35"/>
    <col min="16357" max="16384" width="9" style="35"/>
  </cols>
  <sheetData>
    <row r="1" s="35" customFormat="1" ht="34" customHeight="1" spans="1:6">
      <c r="A1" s="38" t="s">
        <v>0</v>
      </c>
      <c r="B1" s="39"/>
      <c r="C1" s="40"/>
      <c r="D1" s="39"/>
      <c r="E1" s="39"/>
      <c r="F1" s="39"/>
    </row>
    <row r="2" s="35" customFormat="1" ht="31" customHeight="1" spans="1:6">
      <c r="A2" s="41" t="s">
        <v>1</v>
      </c>
      <c r="B2" s="42" t="s">
        <v>2</v>
      </c>
      <c r="C2" s="43" t="s">
        <v>3</v>
      </c>
      <c r="D2" s="42" t="s">
        <v>4</v>
      </c>
      <c r="E2" s="42" t="s">
        <v>5</v>
      </c>
      <c r="F2" s="44" t="s">
        <v>6</v>
      </c>
    </row>
    <row r="3" s="36" customFormat="1" ht="28" customHeight="1" spans="1:6">
      <c r="A3" s="5">
        <v>1</v>
      </c>
      <c r="B3" s="41" t="s">
        <v>7</v>
      </c>
      <c r="C3" s="34" t="s">
        <v>8</v>
      </c>
      <c r="D3" s="45" t="s">
        <v>9</v>
      </c>
      <c r="E3" s="45" t="s">
        <v>10</v>
      </c>
      <c r="F3" s="26">
        <v>6</v>
      </c>
    </row>
    <row r="4" s="36" customFormat="1" ht="28" customHeight="1" spans="1:6">
      <c r="A4" s="5">
        <v>2</v>
      </c>
      <c r="B4" s="41" t="s">
        <v>7</v>
      </c>
      <c r="C4" s="34" t="s">
        <v>11</v>
      </c>
      <c r="D4" s="45" t="s">
        <v>12</v>
      </c>
      <c r="E4" s="45" t="s">
        <v>13</v>
      </c>
      <c r="F4" s="26">
        <v>6</v>
      </c>
    </row>
    <row r="5" s="36" customFormat="1" ht="23" customHeight="1" spans="1:6">
      <c r="A5" s="5">
        <v>3</v>
      </c>
      <c r="B5" s="41" t="s">
        <v>7</v>
      </c>
      <c r="C5" s="34" t="s">
        <v>14</v>
      </c>
      <c r="D5" s="45" t="s">
        <v>15</v>
      </c>
      <c r="E5" s="45" t="s">
        <v>16</v>
      </c>
      <c r="F5" s="26">
        <v>3</v>
      </c>
    </row>
    <row r="6" s="36" customFormat="1" ht="22" customHeight="1" spans="1:6">
      <c r="A6" s="5">
        <v>4</v>
      </c>
      <c r="B6" s="41" t="s">
        <v>17</v>
      </c>
      <c r="C6" s="5" t="s">
        <v>18</v>
      </c>
      <c r="D6" s="46" t="s">
        <v>19</v>
      </c>
      <c r="E6" s="46" t="s">
        <v>20</v>
      </c>
      <c r="F6" s="29">
        <v>1</v>
      </c>
    </row>
    <row r="7" s="36" customFormat="1" ht="25" customHeight="1" spans="1:6">
      <c r="A7" s="5">
        <v>5</v>
      </c>
      <c r="B7" s="41" t="s">
        <v>17</v>
      </c>
      <c r="C7" s="5" t="s">
        <v>21</v>
      </c>
      <c r="D7" s="46" t="s">
        <v>22</v>
      </c>
      <c r="E7" s="46" t="s">
        <v>23</v>
      </c>
      <c r="F7" s="29">
        <v>1</v>
      </c>
    </row>
    <row r="8" s="36" customFormat="1" ht="23" customHeight="1" spans="1:6">
      <c r="A8" s="5">
        <v>6</v>
      </c>
      <c r="B8" s="41" t="s">
        <v>17</v>
      </c>
      <c r="C8" s="5" t="s">
        <v>24</v>
      </c>
      <c r="D8" s="46" t="s">
        <v>25</v>
      </c>
      <c r="E8" s="46" t="s">
        <v>26</v>
      </c>
      <c r="F8" s="29">
        <v>1</v>
      </c>
    </row>
    <row r="9" s="36" customFormat="1" ht="24" customHeight="1" spans="1:6">
      <c r="A9" s="5">
        <v>7</v>
      </c>
      <c r="B9" s="41" t="s">
        <v>17</v>
      </c>
      <c r="C9" s="5" t="s">
        <v>27</v>
      </c>
      <c r="D9" s="46" t="s">
        <v>28</v>
      </c>
      <c r="E9" s="46" t="s">
        <v>29</v>
      </c>
      <c r="F9" s="29">
        <v>1</v>
      </c>
    </row>
    <row r="10" s="36" customFormat="1" ht="25" customHeight="1" spans="1:6">
      <c r="A10" s="5">
        <v>8</v>
      </c>
      <c r="B10" s="41" t="s">
        <v>17</v>
      </c>
      <c r="C10" s="5" t="s">
        <v>30</v>
      </c>
      <c r="D10" s="46" t="s">
        <v>31</v>
      </c>
      <c r="E10" s="46" t="s">
        <v>32</v>
      </c>
      <c r="F10" s="29">
        <v>1</v>
      </c>
    </row>
    <row r="11" s="36" customFormat="1" ht="22" customHeight="1" spans="1:6">
      <c r="A11" s="5">
        <v>9</v>
      </c>
      <c r="B11" s="41" t="s">
        <v>17</v>
      </c>
      <c r="C11" s="5" t="s">
        <v>33</v>
      </c>
      <c r="D11" s="46" t="s">
        <v>34</v>
      </c>
      <c r="E11" s="46" t="s">
        <v>35</v>
      </c>
      <c r="F11" s="29">
        <v>1</v>
      </c>
    </row>
    <row r="12" s="36" customFormat="1" ht="22" customHeight="1" spans="1:6">
      <c r="A12" s="5">
        <v>10</v>
      </c>
      <c r="B12" s="41" t="s">
        <v>17</v>
      </c>
      <c r="C12" s="5" t="s">
        <v>36</v>
      </c>
      <c r="D12" s="46" t="s">
        <v>37</v>
      </c>
      <c r="E12" s="46" t="s">
        <v>38</v>
      </c>
      <c r="F12" s="29">
        <v>1</v>
      </c>
    </row>
    <row r="13" s="36" customFormat="1" ht="21" customHeight="1" spans="1:6">
      <c r="A13" s="5">
        <v>11</v>
      </c>
      <c r="B13" s="41" t="s">
        <v>17</v>
      </c>
      <c r="C13" s="5" t="s">
        <v>39</v>
      </c>
      <c r="D13" s="46" t="s">
        <v>40</v>
      </c>
      <c r="E13" s="46" t="s">
        <v>41</v>
      </c>
      <c r="F13" s="29">
        <v>1</v>
      </c>
    </row>
    <row r="14" s="36" customFormat="1" ht="22" customHeight="1" spans="1:6">
      <c r="A14" s="5">
        <v>12</v>
      </c>
      <c r="B14" s="41" t="s">
        <v>42</v>
      </c>
      <c r="C14" s="47" t="s">
        <v>43</v>
      </c>
      <c r="D14" s="48" t="s">
        <v>44</v>
      </c>
      <c r="E14" s="48" t="s">
        <v>45</v>
      </c>
      <c r="F14" s="29">
        <v>10</v>
      </c>
    </row>
    <row r="15" s="36" customFormat="1" ht="21" customHeight="1" spans="1:6">
      <c r="A15" s="5">
        <v>13</v>
      </c>
      <c r="B15" s="41" t="s">
        <v>42</v>
      </c>
      <c r="C15" s="47" t="s">
        <v>46</v>
      </c>
      <c r="D15" s="48" t="s">
        <v>47</v>
      </c>
      <c r="E15" s="48" t="s">
        <v>48</v>
      </c>
      <c r="F15" s="29">
        <v>10</v>
      </c>
    </row>
    <row r="16" s="36" customFormat="1" ht="19" customHeight="1" spans="1:6">
      <c r="A16" s="5">
        <v>14</v>
      </c>
      <c r="B16" s="41" t="s">
        <v>42</v>
      </c>
      <c r="C16" s="47" t="s">
        <v>49</v>
      </c>
      <c r="D16" s="48" t="s">
        <v>50</v>
      </c>
      <c r="E16" s="48" t="s">
        <v>51</v>
      </c>
      <c r="F16" s="29">
        <v>10</v>
      </c>
    </row>
    <row r="17" s="36" customFormat="1" ht="22" customHeight="1" spans="1:6">
      <c r="A17" s="5">
        <v>15</v>
      </c>
      <c r="B17" s="41" t="s">
        <v>42</v>
      </c>
      <c r="C17" s="47" t="s">
        <v>52</v>
      </c>
      <c r="D17" s="48" t="s">
        <v>53</v>
      </c>
      <c r="E17" s="48" t="s">
        <v>54</v>
      </c>
      <c r="F17" s="29">
        <v>20</v>
      </c>
    </row>
    <row r="18" s="36" customFormat="1" ht="22" customHeight="1" spans="1:6">
      <c r="A18" s="5">
        <v>16</v>
      </c>
      <c r="B18" s="41" t="s">
        <v>42</v>
      </c>
      <c r="C18" s="47" t="s">
        <v>55</v>
      </c>
      <c r="D18" s="48" t="s">
        <v>56</v>
      </c>
      <c r="E18" s="48" t="s">
        <v>57</v>
      </c>
      <c r="F18" s="29">
        <v>10</v>
      </c>
    </row>
    <row r="19" s="36" customFormat="1" ht="22" customHeight="1" spans="1:6">
      <c r="A19" s="5">
        <v>17</v>
      </c>
      <c r="B19" s="41" t="s">
        <v>42</v>
      </c>
      <c r="C19" s="47" t="s">
        <v>58</v>
      </c>
      <c r="D19" s="48" t="s">
        <v>59</v>
      </c>
      <c r="E19" s="48" t="s">
        <v>60</v>
      </c>
      <c r="F19" s="29">
        <v>40</v>
      </c>
    </row>
    <row r="20" s="36" customFormat="1" ht="23" customHeight="1" spans="1:6">
      <c r="A20" s="5">
        <v>18</v>
      </c>
      <c r="B20" s="41" t="s">
        <v>42</v>
      </c>
      <c r="C20" s="47" t="s">
        <v>61</v>
      </c>
      <c r="D20" s="48" t="s">
        <v>62</v>
      </c>
      <c r="E20" s="48" t="s">
        <v>63</v>
      </c>
      <c r="F20" s="29">
        <v>10</v>
      </c>
    </row>
    <row r="21" s="36" customFormat="1" ht="24" customHeight="1" spans="1:6">
      <c r="A21" s="5">
        <v>19</v>
      </c>
      <c r="B21" s="41" t="s">
        <v>42</v>
      </c>
      <c r="C21" s="47" t="s">
        <v>64</v>
      </c>
      <c r="D21" s="48" t="s">
        <v>65</v>
      </c>
      <c r="E21" s="48" t="s">
        <v>66</v>
      </c>
      <c r="F21" s="29">
        <v>10</v>
      </c>
    </row>
    <row r="22" s="36" customFormat="1" ht="24" customHeight="1" spans="1:6">
      <c r="A22" s="5">
        <v>20</v>
      </c>
      <c r="B22" s="41" t="s">
        <v>42</v>
      </c>
      <c r="C22" s="47" t="s">
        <v>67</v>
      </c>
      <c r="D22" s="48" t="s">
        <v>68</v>
      </c>
      <c r="E22" s="48" t="s">
        <v>69</v>
      </c>
      <c r="F22" s="29">
        <v>10</v>
      </c>
    </row>
    <row r="23" s="36" customFormat="1" ht="22" customHeight="1" spans="1:6">
      <c r="A23" s="5">
        <v>21</v>
      </c>
      <c r="B23" s="41" t="s">
        <v>42</v>
      </c>
      <c r="C23" s="47" t="s">
        <v>70</v>
      </c>
      <c r="D23" s="48" t="s">
        <v>71</v>
      </c>
      <c r="E23" s="48" t="s">
        <v>72</v>
      </c>
      <c r="F23" s="29">
        <v>10</v>
      </c>
    </row>
    <row r="24" s="36" customFormat="1" ht="22" customHeight="1" spans="1:6">
      <c r="A24" s="5">
        <v>22</v>
      </c>
      <c r="B24" s="41" t="s">
        <v>42</v>
      </c>
      <c r="C24" s="47" t="s">
        <v>73</v>
      </c>
      <c r="D24" s="48" t="s">
        <v>74</v>
      </c>
      <c r="E24" s="48" t="s">
        <v>75</v>
      </c>
      <c r="F24" s="29">
        <v>10</v>
      </c>
    </row>
    <row r="25" ht="30" customHeight="1" spans="1:6">
      <c r="A25" s="5">
        <v>23</v>
      </c>
      <c r="B25" s="41" t="s">
        <v>42</v>
      </c>
      <c r="C25" s="47" t="s">
        <v>76</v>
      </c>
      <c r="D25" s="48" t="s">
        <v>77</v>
      </c>
      <c r="E25" s="48" t="s">
        <v>78</v>
      </c>
      <c r="F25" s="29">
        <v>10</v>
      </c>
    </row>
    <row r="26" spans="1:6">
      <c r="A26" s="5">
        <v>24</v>
      </c>
      <c r="B26" s="41" t="s">
        <v>42</v>
      </c>
      <c r="C26" s="47" t="s">
        <v>79</v>
      </c>
      <c r="D26" s="48" t="s">
        <v>80</v>
      </c>
      <c r="E26" s="48" t="s">
        <v>81</v>
      </c>
      <c r="F26" s="29">
        <v>10</v>
      </c>
    </row>
    <row r="27" spans="1:6">
      <c r="A27" s="5">
        <v>25</v>
      </c>
      <c r="B27" s="41" t="s">
        <v>42</v>
      </c>
      <c r="C27" s="47" t="s">
        <v>82</v>
      </c>
      <c r="D27" s="48" t="s">
        <v>83</v>
      </c>
      <c r="E27" s="48" t="s">
        <v>84</v>
      </c>
      <c r="F27" s="29">
        <v>10</v>
      </c>
    </row>
    <row r="28" spans="1:6">
      <c r="A28" s="5">
        <v>26</v>
      </c>
      <c r="B28" s="41" t="s">
        <v>42</v>
      </c>
      <c r="C28" s="47" t="s">
        <v>85</v>
      </c>
      <c r="D28" s="48" t="s">
        <v>86</v>
      </c>
      <c r="E28" s="48" t="s">
        <v>87</v>
      </c>
      <c r="F28" s="29">
        <v>10</v>
      </c>
    </row>
    <row r="29" spans="1:6">
      <c r="A29" s="5">
        <v>27</v>
      </c>
      <c r="B29" s="41" t="s">
        <v>42</v>
      </c>
      <c r="C29" s="47" t="s">
        <v>88</v>
      </c>
      <c r="D29" s="48" t="s">
        <v>89</v>
      </c>
      <c r="E29" s="48" t="s">
        <v>90</v>
      </c>
      <c r="F29" s="29">
        <v>20</v>
      </c>
    </row>
    <row r="30" spans="1:6">
      <c r="A30" s="5">
        <v>28</v>
      </c>
      <c r="B30" s="41" t="s">
        <v>42</v>
      </c>
      <c r="C30" s="47" t="s">
        <v>91</v>
      </c>
      <c r="D30" s="48" t="s">
        <v>92</v>
      </c>
      <c r="E30" s="48" t="s">
        <v>93</v>
      </c>
      <c r="F30" s="29">
        <v>10</v>
      </c>
    </row>
    <row r="31" spans="1:6">
      <c r="A31" s="5">
        <v>29</v>
      </c>
      <c r="B31" s="41" t="s">
        <v>94</v>
      </c>
      <c r="C31" s="47" t="s">
        <v>43</v>
      </c>
      <c r="D31" s="48" t="s">
        <v>44</v>
      </c>
      <c r="E31" s="48" t="s">
        <v>45</v>
      </c>
      <c r="F31" s="29">
        <v>11</v>
      </c>
    </row>
    <row r="32" spans="1:6">
      <c r="A32" s="5">
        <v>30</v>
      </c>
      <c r="B32" s="41" t="s">
        <v>94</v>
      </c>
      <c r="C32" s="47" t="s">
        <v>46</v>
      </c>
      <c r="D32" s="48" t="s">
        <v>47</v>
      </c>
      <c r="E32" s="48" t="s">
        <v>48</v>
      </c>
      <c r="F32" s="29">
        <v>11</v>
      </c>
    </row>
    <row r="33" spans="1:6">
      <c r="A33" s="5">
        <v>31</v>
      </c>
      <c r="B33" s="41" t="s">
        <v>94</v>
      </c>
      <c r="C33" s="47" t="s">
        <v>49</v>
      </c>
      <c r="D33" s="48" t="s">
        <v>50</v>
      </c>
      <c r="E33" s="48" t="s">
        <v>51</v>
      </c>
      <c r="F33" s="29">
        <v>11</v>
      </c>
    </row>
    <row r="34" spans="1:6">
      <c r="A34" s="5">
        <v>32</v>
      </c>
      <c r="B34" s="41" t="s">
        <v>94</v>
      </c>
      <c r="C34" s="47" t="s">
        <v>95</v>
      </c>
      <c r="D34" s="48" t="s">
        <v>96</v>
      </c>
      <c r="E34" s="48" t="s">
        <v>97</v>
      </c>
      <c r="F34" s="29">
        <v>22</v>
      </c>
    </row>
    <row r="35" spans="1:6">
      <c r="A35" s="5">
        <v>33</v>
      </c>
      <c r="B35" s="41" t="s">
        <v>94</v>
      </c>
      <c r="C35" s="47" t="s">
        <v>98</v>
      </c>
      <c r="D35" s="48" t="s">
        <v>99</v>
      </c>
      <c r="E35" s="48" t="s">
        <v>100</v>
      </c>
      <c r="F35" s="29">
        <v>11</v>
      </c>
    </row>
    <row r="36" spans="1:6">
      <c r="A36" s="5">
        <v>34</v>
      </c>
      <c r="B36" s="41" t="s">
        <v>94</v>
      </c>
      <c r="C36" s="47" t="s">
        <v>101</v>
      </c>
      <c r="D36" s="48" t="s">
        <v>102</v>
      </c>
      <c r="E36" s="48" t="s">
        <v>103</v>
      </c>
      <c r="F36" s="29">
        <v>11</v>
      </c>
    </row>
    <row r="37" spans="1:6">
      <c r="A37" s="5">
        <v>35</v>
      </c>
      <c r="B37" s="41" t="s">
        <v>94</v>
      </c>
      <c r="C37" s="47" t="s">
        <v>104</v>
      </c>
      <c r="D37" s="48" t="s">
        <v>105</v>
      </c>
      <c r="E37" s="48" t="s">
        <v>105</v>
      </c>
      <c r="F37" s="29">
        <v>11</v>
      </c>
    </row>
    <row r="38" spans="1:6">
      <c r="A38" s="5">
        <v>36</v>
      </c>
      <c r="B38" s="41" t="s">
        <v>94</v>
      </c>
      <c r="C38" s="47" t="s">
        <v>106</v>
      </c>
      <c r="D38" s="48" t="s">
        <v>107</v>
      </c>
      <c r="E38" s="48" t="s">
        <v>108</v>
      </c>
      <c r="F38" s="29">
        <v>11</v>
      </c>
    </row>
    <row r="39" spans="1:6">
      <c r="A39" s="5">
        <v>37</v>
      </c>
      <c r="B39" s="41" t="s">
        <v>94</v>
      </c>
      <c r="C39" s="29" t="s">
        <v>109</v>
      </c>
      <c r="D39" s="46" t="s">
        <v>110</v>
      </c>
      <c r="E39" s="46" t="s">
        <v>111</v>
      </c>
      <c r="F39" s="29">
        <v>11</v>
      </c>
    </row>
    <row r="40" spans="1:6">
      <c r="A40" s="5">
        <v>38</v>
      </c>
      <c r="B40" s="41" t="s">
        <v>94</v>
      </c>
      <c r="C40" s="29" t="s">
        <v>112</v>
      </c>
      <c r="D40" s="46" t="s">
        <v>113</v>
      </c>
      <c r="E40" s="46" t="s">
        <v>114</v>
      </c>
      <c r="F40" s="29">
        <v>11</v>
      </c>
    </row>
    <row r="41" spans="1:6">
      <c r="A41" s="5">
        <v>39</v>
      </c>
      <c r="B41" s="41" t="s">
        <v>115</v>
      </c>
      <c r="C41" s="47" t="s">
        <v>116</v>
      </c>
      <c r="D41" s="46" t="s">
        <v>117</v>
      </c>
      <c r="E41" s="46" t="s">
        <v>118</v>
      </c>
      <c r="F41" s="29">
        <v>1</v>
      </c>
    </row>
    <row r="42" spans="1:6">
      <c r="A42" s="5">
        <v>40</v>
      </c>
      <c r="B42" s="41" t="s">
        <v>119</v>
      </c>
      <c r="C42" s="47" t="s">
        <v>120</v>
      </c>
      <c r="D42" s="46" t="s">
        <v>121</v>
      </c>
      <c r="E42" s="46" t="s">
        <v>122</v>
      </c>
      <c r="F42" s="29">
        <v>1</v>
      </c>
    </row>
    <row r="43" spans="1:6">
      <c r="A43" s="5">
        <v>41</v>
      </c>
      <c r="B43" s="41" t="s">
        <v>123</v>
      </c>
      <c r="C43" s="47" t="s">
        <v>124</v>
      </c>
      <c r="D43" s="46" t="s">
        <v>125</v>
      </c>
      <c r="E43" s="46" t="s">
        <v>126</v>
      </c>
      <c r="F43" s="29">
        <v>2</v>
      </c>
    </row>
    <row r="44" s="35" customFormat="1" spans="1:6">
      <c r="A44" s="5">
        <v>42</v>
      </c>
      <c r="B44" s="41" t="s">
        <v>127</v>
      </c>
      <c r="C44" s="47" t="s">
        <v>128</v>
      </c>
      <c r="D44" s="46" t="s">
        <v>129</v>
      </c>
      <c r="E44" s="46" t="s">
        <v>130</v>
      </c>
      <c r="F44" s="29">
        <v>14</v>
      </c>
    </row>
    <row r="45" s="35" customFormat="1" spans="1:6">
      <c r="A45" s="5">
        <v>43</v>
      </c>
      <c r="B45" s="41" t="s">
        <v>131</v>
      </c>
      <c r="C45" s="47" t="s">
        <v>43</v>
      </c>
      <c r="D45" s="48" t="s">
        <v>44</v>
      </c>
      <c r="E45" s="48" t="s">
        <v>45</v>
      </c>
      <c r="F45" s="29">
        <v>6</v>
      </c>
    </row>
    <row r="46" s="35" customFormat="1" spans="1:6">
      <c r="A46" s="5">
        <v>44</v>
      </c>
      <c r="B46" s="41" t="s">
        <v>131</v>
      </c>
      <c r="C46" s="47" t="s">
        <v>46</v>
      </c>
      <c r="D46" s="48" t="s">
        <v>47</v>
      </c>
      <c r="E46" s="48" t="s">
        <v>48</v>
      </c>
      <c r="F46" s="29">
        <v>6</v>
      </c>
    </row>
    <row r="47" s="35" customFormat="1" spans="1:6">
      <c r="A47" s="5">
        <v>45</v>
      </c>
      <c r="B47" s="41" t="s">
        <v>131</v>
      </c>
      <c r="C47" s="47" t="s">
        <v>49</v>
      </c>
      <c r="D47" s="48" t="s">
        <v>50</v>
      </c>
      <c r="E47" s="48" t="s">
        <v>51</v>
      </c>
      <c r="F47" s="29">
        <v>6</v>
      </c>
    </row>
    <row r="48" s="35" customFormat="1" spans="1:6">
      <c r="A48" s="5">
        <v>46</v>
      </c>
      <c r="B48" s="41" t="s">
        <v>131</v>
      </c>
      <c r="C48" s="47" t="s">
        <v>52</v>
      </c>
      <c r="D48" s="48" t="s">
        <v>53</v>
      </c>
      <c r="E48" s="48" t="s">
        <v>54</v>
      </c>
      <c r="F48" s="29">
        <v>12</v>
      </c>
    </row>
    <row r="49" s="35" customFormat="1" spans="1:6">
      <c r="A49" s="5">
        <v>47</v>
      </c>
      <c r="B49" s="41" t="s">
        <v>131</v>
      </c>
      <c r="C49" s="47" t="s">
        <v>55</v>
      </c>
      <c r="D49" s="48" t="s">
        <v>56</v>
      </c>
      <c r="E49" s="48" t="s">
        <v>57</v>
      </c>
      <c r="F49" s="29">
        <v>6</v>
      </c>
    </row>
    <row r="50" s="35" customFormat="1" spans="1:6">
      <c r="A50" s="5">
        <v>48</v>
      </c>
      <c r="B50" s="41" t="s">
        <v>131</v>
      </c>
      <c r="C50" s="47" t="s">
        <v>58</v>
      </c>
      <c r="D50" s="48" t="s">
        <v>59</v>
      </c>
      <c r="E50" s="48" t="s">
        <v>60</v>
      </c>
      <c r="F50" s="29">
        <v>24</v>
      </c>
    </row>
    <row r="51" s="35" customFormat="1" spans="1:6">
      <c r="A51" s="5">
        <v>49</v>
      </c>
      <c r="B51" s="41" t="s">
        <v>131</v>
      </c>
      <c r="C51" s="47" t="s">
        <v>61</v>
      </c>
      <c r="D51" s="48" t="s">
        <v>62</v>
      </c>
      <c r="E51" s="48" t="s">
        <v>63</v>
      </c>
      <c r="F51" s="29">
        <v>6</v>
      </c>
    </row>
    <row r="52" s="35" customFormat="1" spans="1:6">
      <c r="A52" s="5">
        <v>50</v>
      </c>
      <c r="B52" s="41" t="s">
        <v>131</v>
      </c>
      <c r="C52" s="47" t="s">
        <v>64</v>
      </c>
      <c r="D52" s="48" t="s">
        <v>65</v>
      </c>
      <c r="E52" s="48" t="s">
        <v>66</v>
      </c>
      <c r="F52" s="29">
        <v>6</v>
      </c>
    </row>
    <row r="53" s="35" customFormat="1" spans="1:6">
      <c r="A53" s="5">
        <v>51</v>
      </c>
      <c r="B53" s="41" t="s">
        <v>131</v>
      </c>
      <c r="C53" s="47" t="s">
        <v>67</v>
      </c>
      <c r="D53" s="48" t="s">
        <v>68</v>
      </c>
      <c r="E53" s="48" t="s">
        <v>69</v>
      </c>
      <c r="F53" s="29">
        <v>6</v>
      </c>
    </row>
    <row r="54" s="35" customFormat="1" spans="1:6">
      <c r="A54" s="5">
        <v>52</v>
      </c>
      <c r="B54" s="41" t="s">
        <v>131</v>
      </c>
      <c r="C54" s="47" t="s">
        <v>70</v>
      </c>
      <c r="D54" s="48" t="s">
        <v>71</v>
      </c>
      <c r="E54" s="48" t="s">
        <v>72</v>
      </c>
      <c r="F54" s="29">
        <v>6</v>
      </c>
    </row>
    <row r="55" s="35" customFormat="1" spans="1:6">
      <c r="A55" s="5">
        <v>53</v>
      </c>
      <c r="B55" s="41" t="s">
        <v>131</v>
      </c>
      <c r="C55" s="47" t="s">
        <v>73</v>
      </c>
      <c r="D55" s="48" t="s">
        <v>74</v>
      </c>
      <c r="E55" s="48" t="s">
        <v>75</v>
      </c>
      <c r="F55" s="29">
        <v>6</v>
      </c>
    </row>
    <row r="56" s="35" customFormat="1" spans="1:6">
      <c r="A56" s="5">
        <v>54</v>
      </c>
      <c r="B56" s="41" t="s">
        <v>131</v>
      </c>
      <c r="C56" s="47" t="s">
        <v>76</v>
      </c>
      <c r="D56" s="48" t="s">
        <v>77</v>
      </c>
      <c r="E56" s="48" t="s">
        <v>78</v>
      </c>
      <c r="F56" s="29">
        <v>6</v>
      </c>
    </row>
    <row r="57" s="35" customFormat="1" spans="1:6">
      <c r="A57" s="5">
        <v>55</v>
      </c>
      <c r="B57" s="41" t="s">
        <v>131</v>
      </c>
      <c r="C57" s="47" t="s">
        <v>79</v>
      </c>
      <c r="D57" s="48" t="s">
        <v>80</v>
      </c>
      <c r="E57" s="48" t="s">
        <v>81</v>
      </c>
      <c r="F57" s="29">
        <v>6</v>
      </c>
    </row>
    <row r="58" s="35" customFormat="1" spans="1:6">
      <c r="A58" s="5">
        <v>56</v>
      </c>
      <c r="B58" s="41" t="s">
        <v>131</v>
      </c>
      <c r="C58" s="47" t="s">
        <v>82</v>
      </c>
      <c r="D58" s="48" t="s">
        <v>83</v>
      </c>
      <c r="E58" s="48" t="s">
        <v>84</v>
      </c>
      <c r="F58" s="29">
        <v>6</v>
      </c>
    </row>
    <row r="59" s="35" customFormat="1" spans="1:6">
      <c r="A59" s="5">
        <v>57</v>
      </c>
      <c r="B59" s="41" t="s">
        <v>131</v>
      </c>
      <c r="C59" s="47" t="s">
        <v>85</v>
      </c>
      <c r="D59" s="48" t="s">
        <v>86</v>
      </c>
      <c r="E59" s="48" t="s">
        <v>87</v>
      </c>
      <c r="F59" s="29">
        <v>6</v>
      </c>
    </row>
    <row r="60" s="35" customFormat="1" spans="1:6">
      <c r="A60" s="5">
        <v>58</v>
      </c>
      <c r="B60" s="5" t="s">
        <v>131</v>
      </c>
      <c r="C60" s="30" t="s">
        <v>88</v>
      </c>
      <c r="D60" s="49" t="s">
        <v>89</v>
      </c>
      <c r="E60" s="49" t="s">
        <v>90</v>
      </c>
      <c r="F60" s="30">
        <v>6</v>
      </c>
    </row>
    <row r="61" s="35" customFormat="1" spans="1:6">
      <c r="A61" s="5">
        <v>59</v>
      </c>
      <c r="B61" s="41" t="s">
        <v>131</v>
      </c>
      <c r="C61" s="47" t="s">
        <v>91</v>
      </c>
      <c r="D61" s="48" t="s">
        <v>92</v>
      </c>
      <c r="E61" s="48" t="s">
        <v>93</v>
      </c>
      <c r="F61" s="29">
        <v>6</v>
      </c>
    </row>
    <row r="62" s="35" customFormat="1" spans="1:6">
      <c r="A62" s="5">
        <v>60</v>
      </c>
      <c r="B62" s="41" t="s">
        <v>132</v>
      </c>
      <c r="C62" s="47" t="s">
        <v>43</v>
      </c>
      <c r="D62" s="48" t="s">
        <v>44</v>
      </c>
      <c r="E62" s="48" t="s">
        <v>45</v>
      </c>
      <c r="F62" s="29">
        <v>6</v>
      </c>
    </row>
    <row r="63" s="35" customFormat="1" spans="1:6">
      <c r="A63" s="5">
        <v>61</v>
      </c>
      <c r="B63" s="41" t="s">
        <v>132</v>
      </c>
      <c r="C63" s="47" t="s">
        <v>46</v>
      </c>
      <c r="D63" s="48" t="s">
        <v>47</v>
      </c>
      <c r="E63" s="48" t="s">
        <v>48</v>
      </c>
      <c r="F63" s="29">
        <v>6</v>
      </c>
    </row>
    <row r="64" s="35" customFormat="1" spans="1:6">
      <c r="A64" s="5">
        <v>62</v>
      </c>
      <c r="B64" s="41" t="s">
        <v>132</v>
      </c>
      <c r="C64" s="47" t="s">
        <v>49</v>
      </c>
      <c r="D64" s="48" t="s">
        <v>50</v>
      </c>
      <c r="E64" s="48" t="s">
        <v>51</v>
      </c>
      <c r="F64" s="29">
        <v>6</v>
      </c>
    </row>
    <row r="65" s="35" customFormat="1" spans="1:6">
      <c r="A65" s="5">
        <v>63</v>
      </c>
      <c r="B65" s="41" t="s">
        <v>132</v>
      </c>
      <c r="C65" s="47" t="s">
        <v>95</v>
      </c>
      <c r="D65" s="48" t="s">
        <v>96</v>
      </c>
      <c r="E65" s="48" t="s">
        <v>97</v>
      </c>
      <c r="F65" s="29">
        <v>12</v>
      </c>
    </row>
    <row r="66" s="35" customFormat="1" spans="1:6">
      <c r="A66" s="5">
        <v>64</v>
      </c>
      <c r="B66" s="41" t="s">
        <v>132</v>
      </c>
      <c r="C66" s="47" t="s">
        <v>98</v>
      </c>
      <c r="D66" s="48" t="s">
        <v>99</v>
      </c>
      <c r="E66" s="48" t="s">
        <v>100</v>
      </c>
      <c r="F66" s="29">
        <v>6</v>
      </c>
    </row>
    <row r="67" s="35" customFormat="1" spans="1:6">
      <c r="A67" s="5">
        <v>65</v>
      </c>
      <c r="B67" s="41" t="s">
        <v>132</v>
      </c>
      <c r="C67" s="47" t="s">
        <v>101</v>
      </c>
      <c r="D67" s="48" t="s">
        <v>102</v>
      </c>
      <c r="E67" s="48" t="s">
        <v>103</v>
      </c>
      <c r="F67" s="29">
        <v>6</v>
      </c>
    </row>
    <row r="68" s="35" customFormat="1" spans="1:6">
      <c r="A68" s="5">
        <v>66</v>
      </c>
      <c r="B68" s="41" t="s">
        <v>132</v>
      </c>
      <c r="C68" s="47" t="s">
        <v>104</v>
      </c>
      <c r="D68" s="48" t="s">
        <v>105</v>
      </c>
      <c r="E68" s="48" t="s">
        <v>105</v>
      </c>
      <c r="F68" s="29">
        <v>6</v>
      </c>
    </row>
    <row r="69" s="35" customFormat="1" spans="1:6">
      <c r="A69" s="5">
        <v>67</v>
      </c>
      <c r="B69" s="41" t="s">
        <v>132</v>
      </c>
      <c r="C69" s="47" t="s">
        <v>106</v>
      </c>
      <c r="D69" s="48" t="s">
        <v>107</v>
      </c>
      <c r="E69" s="48" t="s">
        <v>108</v>
      </c>
      <c r="F69" s="29">
        <v>6</v>
      </c>
    </row>
    <row r="70" s="35" customFormat="1" spans="1:6">
      <c r="A70" s="5">
        <v>68</v>
      </c>
      <c r="B70" s="41" t="s">
        <v>132</v>
      </c>
      <c r="C70" s="29" t="s">
        <v>109</v>
      </c>
      <c r="D70" s="46" t="s">
        <v>110</v>
      </c>
      <c r="E70" s="46" t="s">
        <v>111</v>
      </c>
      <c r="F70" s="29">
        <v>6</v>
      </c>
    </row>
    <row r="71" s="35" customFormat="1" spans="1:6">
      <c r="A71" s="5">
        <v>69</v>
      </c>
      <c r="B71" s="41" t="s">
        <v>132</v>
      </c>
      <c r="C71" s="29" t="s">
        <v>112</v>
      </c>
      <c r="D71" s="46" t="s">
        <v>113</v>
      </c>
      <c r="E71" s="46" t="s">
        <v>114</v>
      </c>
      <c r="F71" s="29">
        <v>6</v>
      </c>
    </row>
    <row r="72" spans="1:6">
      <c r="A72" s="5">
        <v>70</v>
      </c>
      <c r="B72" s="41" t="s">
        <v>133</v>
      </c>
      <c r="C72" s="50" t="s">
        <v>134</v>
      </c>
      <c r="D72" s="51" t="s">
        <v>135</v>
      </c>
      <c r="E72" s="51" t="s">
        <v>136</v>
      </c>
      <c r="F72" s="34">
        <v>1</v>
      </c>
    </row>
    <row r="73" spans="1:6">
      <c r="A73" s="5">
        <v>71</v>
      </c>
      <c r="B73" s="41" t="s">
        <v>133</v>
      </c>
      <c r="C73" s="50" t="s">
        <v>137</v>
      </c>
      <c r="D73" s="51" t="s">
        <v>138</v>
      </c>
      <c r="E73" s="51" t="s">
        <v>139</v>
      </c>
      <c r="F73" s="34">
        <v>1</v>
      </c>
    </row>
    <row r="74" spans="1:6">
      <c r="A74" s="5">
        <v>72</v>
      </c>
      <c r="B74" s="41" t="s">
        <v>133</v>
      </c>
      <c r="C74" s="50" t="s">
        <v>140</v>
      </c>
      <c r="D74" s="51" t="s">
        <v>141</v>
      </c>
      <c r="E74" s="51" t="s">
        <v>142</v>
      </c>
      <c r="F74" s="34">
        <v>1</v>
      </c>
    </row>
    <row r="75" spans="1:6">
      <c r="A75" s="5">
        <v>73</v>
      </c>
      <c r="B75" s="41" t="s">
        <v>133</v>
      </c>
      <c r="C75" s="50" t="s">
        <v>143</v>
      </c>
      <c r="D75" s="51" t="s">
        <v>144</v>
      </c>
      <c r="E75" s="51" t="s">
        <v>145</v>
      </c>
      <c r="F75" s="34">
        <v>1</v>
      </c>
    </row>
    <row r="76" spans="1:6">
      <c r="A76" s="5">
        <v>74</v>
      </c>
      <c r="B76" s="41" t="s">
        <v>133</v>
      </c>
      <c r="C76" s="50" t="s">
        <v>146</v>
      </c>
      <c r="D76" s="51" t="s">
        <v>147</v>
      </c>
      <c r="E76" s="51" t="s">
        <v>148</v>
      </c>
      <c r="F76" s="34">
        <v>1</v>
      </c>
    </row>
    <row r="77" ht="47" customHeight="1" spans="1:6">
      <c r="A77" s="52" t="s">
        <v>149</v>
      </c>
      <c r="B77" s="52"/>
      <c r="C77" s="52"/>
      <c r="D77" s="52"/>
      <c r="E77" s="52"/>
      <c r="F77" s="52"/>
    </row>
  </sheetData>
  <mergeCells count="2">
    <mergeCell ref="A1:F1"/>
    <mergeCell ref="A77:F7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topLeftCell="A61" workbookViewId="0">
      <selection activeCell="E78" sqref="E78"/>
    </sheetView>
  </sheetViews>
  <sheetFormatPr defaultColWidth="8.88888888888889" defaultRowHeight="14.4"/>
  <cols>
    <col min="1" max="1" width="6.88888888888889" style="3" customWidth="1"/>
    <col min="2" max="2" width="17.8888888888889" style="4" customWidth="1"/>
    <col min="3" max="3" width="13.5555555555556" style="3" customWidth="1"/>
    <col min="4" max="4" width="23.1111111111111" style="3" customWidth="1"/>
    <col min="5" max="5" width="18.6666666666667" style="3" customWidth="1"/>
    <col min="6" max="7" width="8.88888888888889" style="3" customWidth="1"/>
    <col min="8" max="8" width="13.4444444444444" style="3" customWidth="1"/>
    <col min="9" max="9" width="10.5555555555556" style="3" customWidth="1"/>
    <col min="10" max="10" width="13.4444444444444" style="4" customWidth="1"/>
    <col min="11" max="11" width="12.7777777777778" style="4" customWidth="1"/>
    <col min="12" max="12" width="11.4444444444444" style="4" customWidth="1"/>
    <col min="13" max="13" width="8.88888888888889" style="4" customWidth="1"/>
    <col min="14" max="16384" width="8.88888888888889" style="3"/>
  </cols>
  <sheetData>
    <row r="1" s="1" customFormat="1" ht="31" customHeight="1" spans="1:12">
      <c r="A1" s="5" t="s">
        <v>1</v>
      </c>
      <c r="B1" s="6" t="s">
        <v>150</v>
      </c>
      <c r="C1" s="6" t="s">
        <v>151</v>
      </c>
      <c r="D1" s="6" t="s">
        <v>4</v>
      </c>
      <c r="E1" s="6" t="s">
        <v>5</v>
      </c>
      <c r="F1" s="5" t="s">
        <v>152</v>
      </c>
      <c r="G1" s="5" t="s">
        <v>153</v>
      </c>
      <c r="H1" s="5" t="s">
        <v>154</v>
      </c>
      <c r="I1" s="25" t="s">
        <v>155</v>
      </c>
      <c r="J1" s="25" t="s">
        <v>156</v>
      </c>
      <c r="K1" s="25" t="s">
        <v>157</v>
      </c>
      <c r="L1" s="25" t="s">
        <v>158</v>
      </c>
    </row>
    <row r="2" s="2" customFormat="1" ht="31" customHeight="1" spans="1:13">
      <c r="A2" s="7">
        <v>1</v>
      </c>
      <c r="B2" s="8" t="s">
        <v>7</v>
      </c>
      <c r="C2" s="9" t="s">
        <v>8</v>
      </c>
      <c r="D2" s="10" t="s">
        <v>9</v>
      </c>
      <c r="E2" s="10" t="s">
        <v>10</v>
      </c>
      <c r="F2" s="11">
        <v>6</v>
      </c>
      <c r="G2" s="11">
        <v>45</v>
      </c>
      <c r="H2" s="12">
        <f t="shared" ref="H2:H65" si="0">G2*F2</f>
        <v>270</v>
      </c>
      <c r="I2" s="26">
        <v>6</v>
      </c>
      <c r="J2" s="27">
        <f>F2-I2</f>
        <v>0</v>
      </c>
      <c r="K2" s="26">
        <v>6</v>
      </c>
      <c r="L2" s="27">
        <f>F2-K2</f>
        <v>0</v>
      </c>
      <c r="M2" s="28"/>
    </row>
    <row r="3" s="2" customFormat="1" ht="25" customHeight="1" spans="1:13">
      <c r="A3" s="7">
        <v>2</v>
      </c>
      <c r="B3" s="8" t="s">
        <v>7</v>
      </c>
      <c r="C3" s="9" t="s">
        <v>11</v>
      </c>
      <c r="D3" s="10" t="s">
        <v>12</v>
      </c>
      <c r="E3" s="10" t="s">
        <v>13</v>
      </c>
      <c r="F3" s="11">
        <v>6</v>
      </c>
      <c r="G3" s="11">
        <v>55</v>
      </c>
      <c r="H3" s="12">
        <f t="shared" si="0"/>
        <v>330</v>
      </c>
      <c r="I3" s="26">
        <v>6</v>
      </c>
      <c r="J3" s="27">
        <f t="shared" ref="J3:J34" si="1">F3-I3</f>
        <v>0</v>
      </c>
      <c r="K3" s="26">
        <v>6</v>
      </c>
      <c r="L3" s="27">
        <f t="shared" ref="L3:L34" si="2">F3-K3</f>
        <v>0</v>
      </c>
      <c r="M3" s="28"/>
    </row>
    <row r="4" s="2" customFormat="1" ht="21" customHeight="1" spans="1:13">
      <c r="A4" s="7">
        <v>3</v>
      </c>
      <c r="B4" s="8" t="s">
        <v>7</v>
      </c>
      <c r="C4" s="9" t="s">
        <v>14</v>
      </c>
      <c r="D4" s="10" t="s">
        <v>15</v>
      </c>
      <c r="E4" s="10" t="s">
        <v>16</v>
      </c>
      <c r="F4" s="11">
        <v>3</v>
      </c>
      <c r="G4" s="11">
        <v>50</v>
      </c>
      <c r="H4" s="12">
        <f t="shared" si="0"/>
        <v>150</v>
      </c>
      <c r="I4" s="26">
        <v>3</v>
      </c>
      <c r="J4" s="27">
        <f t="shared" si="1"/>
        <v>0</v>
      </c>
      <c r="K4" s="26">
        <v>3</v>
      </c>
      <c r="L4" s="27">
        <f t="shared" si="2"/>
        <v>0</v>
      </c>
      <c r="M4" s="28"/>
    </row>
    <row r="5" s="2" customFormat="1" ht="21" customHeight="1" spans="1:13">
      <c r="A5" s="13">
        <v>4</v>
      </c>
      <c r="B5" s="14" t="s">
        <v>17</v>
      </c>
      <c r="C5" s="13" t="s">
        <v>18</v>
      </c>
      <c r="D5" s="15" t="s">
        <v>19</v>
      </c>
      <c r="E5" s="15" t="s">
        <v>20</v>
      </c>
      <c r="F5" s="16">
        <v>1</v>
      </c>
      <c r="G5" s="16">
        <v>203</v>
      </c>
      <c r="H5" s="17">
        <f t="shared" si="0"/>
        <v>203</v>
      </c>
      <c r="I5" s="29">
        <v>1</v>
      </c>
      <c r="J5" s="27">
        <f t="shared" si="1"/>
        <v>0</v>
      </c>
      <c r="K5" s="29">
        <v>1</v>
      </c>
      <c r="L5" s="27">
        <f t="shared" si="2"/>
        <v>0</v>
      </c>
      <c r="M5" s="28"/>
    </row>
    <row r="6" s="2" customFormat="1" ht="17" customHeight="1" spans="1:13">
      <c r="A6" s="13">
        <v>5</v>
      </c>
      <c r="B6" s="14" t="s">
        <v>17</v>
      </c>
      <c r="C6" s="13" t="s">
        <v>21</v>
      </c>
      <c r="D6" s="15" t="s">
        <v>22</v>
      </c>
      <c r="E6" s="15" t="s">
        <v>23</v>
      </c>
      <c r="F6" s="16">
        <v>1</v>
      </c>
      <c r="G6" s="16">
        <v>305</v>
      </c>
      <c r="H6" s="17">
        <f t="shared" si="0"/>
        <v>305</v>
      </c>
      <c r="I6" s="29">
        <v>1</v>
      </c>
      <c r="J6" s="27">
        <f t="shared" si="1"/>
        <v>0</v>
      </c>
      <c r="K6" s="29">
        <v>1</v>
      </c>
      <c r="L6" s="27">
        <f t="shared" si="2"/>
        <v>0</v>
      </c>
      <c r="M6" s="28"/>
    </row>
    <row r="7" s="2" customFormat="1" ht="17" customHeight="1" spans="1:13">
      <c r="A7" s="13">
        <v>6</v>
      </c>
      <c r="B7" s="14" t="s">
        <v>17</v>
      </c>
      <c r="C7" s="13" t="s">
        <v>24</v>
      </c>
      <c r="D7" s="15" t="s">
        <v>25</v>
      </c>
      <c r="E7" s="15" t="s">
        <v>26</v>
      </c>
      <c r="F7" s="16">
        <v>1</v>
      </c>
      <c r="G7" s="16">
        <v>215</v>
      </c>
      <c r="H7" s="17">
        <f t="shared" si="0"/>
        <v>215</v>
      </c>
      <c r="I7" s="29">
        <v>1</v>
      </c>
      <c r="J7" s="27">
        <f t="shared" si="1"/>
        <v>0</v>
      </c>
      <c r="K7" s="29">
        <v>1</v>
      </c>
      <c r="L7" s="27">
        <f t="shared" si="2"/>
        <v>0</v>
      </c>
      <c r="M7" s="28"/>
    </row>
    <row r="8" s="2" customFormat="1" ht="18" customHeight="1" spans="1:13">
      <c r="A8" s="13">
        <v>7</v>
      </c>
      <c r="B8" s="14" t="s">
        <v>17</v>
      </c>
      <c r="C8" s="13" t="s">
        <v>27</v>
      </c>
      <c r="D8" s="15" t="s">
        <v>28</v>
      </c>
      <c r="E8" s="15" t="s">
        <v>29</v>
      </c>
      <c r="F8" s="16">
        <v>1</v>
      </c>
      <c r="G8" s="16">
        <v>255</v>
      </c>
      <c r="H8" s="17">
        <f t="shared" si="0"/>
        <v>255</v>
      </c>
      <c r="I8" s="29">
        <v>1</v>
      </c>
      <c r="J8" s="27">
        <f t="shared" si="1"/>
        <v>0</v>
      </c>
      <c r="K8" s="29">
        <v>1</v>
      </c>
      <c r="L8" s="27">
        <f t="shared" si="2"/>
        <v>0</v>
      </c>
      <c r="M8" s="28"/>
    </row>
    <row r="9" s="2" customFormat="1" ht="21" customHeight="1" spans="1:13">
      <c r="A9" s="13">
        <v>8</v>
      </c>
      <c r="B9" s="14" t="s">
        <v>17</v>
      </c>
      <c r="C9" s="13" t="s">
        <v>30</v>
      </c>
      <c r="D9" s="15" t="s">
        <v>31</v>
      </c>
      <c r="E9" s="15" t="s">
        <v>32</v>
      </c>
      <c r="F9" s="16">
        <v>1</v>
      </c>
      <c r="G9" s="16">
        <v>245</v>
      </c>
      <c r="H9" s="17">
        <f t="shared" si="0"/>
        <v>245</v>
      </c>
      <c r="I9" s="29">
        <v>1</v>
      </c>
      <c r="J9" s="27">
        <f t="shared" si="1"/>
        <v>0</v>
      </c>
      <c r="K9" s="29">
        <v>1</v>
      </c>
      <c r="L9" s="27">
        <f t="shared" si="2"/>
        <v>0</v>
      </c>
      <c r="M9" s="28"/>
    </row>
    <row r="10" s="2" customFormat="1" ht="31" customHeight="1" spans="1:13">
      <c r="A10" s="13">
        <v>9</v>
      </c>
      <c r="B10" s="14" t="s">
        <v>17</v>
      </c>
      <c r="C10" s="13" t="s">
        <v>33</v>
      </c>
      <c r="D10" s="15" t="s">
        <v>34</v>
      </c>
      <c r="E10" s="15" t="s">
        <v>35</v>
      </c>
      <c r="F10" s="16">
        <v>1</v>
      </c>
      <c r="G10" s="16">
        <v>255</v>
      </c>
      <c r="H10" s="17">
        <f t="shared" si="0"/>
        <v>255</v>
      </c>
      <c r="I10" s="29">
        <v>1</v>
      </c>
      <c r="J10" s="27">
        <f t="shared" si="1"/>
        <v>0</v>
      </c>
      <c r="K10" s="29">
        <v>1</v>
      </c>
      <c r="L10" s="27">
        <f t="shared" si="2"/>
        <v>0</v>
      </c>
      <c r="M10" s="28"/>
    </row>
    <row r="11" s="2" customFormat="1" ht="31" customHeight="1" spans="1:13">
      <c r="A11" s="13">
        <v>10</v>
      </c>
      <c r="B11" s="14" t="s">
        <v>17</v>
      </c>
      <c r="C11" s="13" t="s">
        <v>36</v>
      </c>
      <c r="D11" s="15" t="s">
        <v>37</v>
      </c>
      <c r="E11" s="15" t="s">
        <v>38</v>
      </c>
      <c r="F11" s="16">
        <v>1</v>
      </c>
      <c r="G11" s="16">
        <v>239</v>
      </c>
      <c r="H11" s="17">
        <f t="shared" si="0"/>
        <v>239</v>
      </c>
      <c r="I11" s="29">
        <v>1</v>
      </c>
      <c r="J11" s="27">
        <f t="shared" si="1"/>
        <v>0</v>
      </c>
      <c r="K11" s="29">
        <v>1</v>
      </c>
      <c r="L11" s="27">
        <f t="shared" si="2"/>
        <v>0</v>
      </c>
      <c r="M11" s="28"/>
    </row>
    <row r="12" s="2" customFormat="1" ht="31" customHeight="1" spans="1:13">
      <c r="A12" s="13">
        <v>11</v>
      </c>
      <c r="B12" s="14" t="s">
        <v>17</v>
      </c>
      <c r="C12" s="13" t="s">
        <v>39</v>
      </c>
      <c r="D12" s="15" t="s">
        <v>40</v>
      </c>
      <c r="E12" s="15" t="s">
        <v>41</v>
      </c>
      <c r="F12" s="16">
        <v>1</v>
      </c>
      <c r="G12" s="16">
        <v>262</v>
      </c>
      <c r="H12" s="17">
        <f t="shared" si="0"/>
        <v>262</v>
      </c>
      <c r="I12" s="29">
        <v>1</v>
      </c>
      <c r="J12" s="27">
        <f t="shared" si="1"/>
        <v>0</v>
      </c>
      <c r="K12" s="29">
        <v>1</v>
      </c>
      <c r="L12" s="27">
        <f t="shared" si="2"/>
        <v>0</v>
      </c>
      <c r="M12" s="28"/>
    </row>
    <row r="13" s="2" customFormat="1" ht="31" customHeight="1" spans="1:13">
      <c r="A13" s="7">
        <v>12</v>
      </c>
      <c r="B13" s="8" t="s">
        <v>42</v>
      </c>
      <c r="C13" s="18" t="s">
        <v>43</v>
      </c>
      <c r="D13" s="19" t="s">
        <v>44</v>
      </c>
      <c r="E13" s="19" t="s">
        <v>45</v>
      </c>
      <c r="F13" s="20">
        <v>10</v>
      </c>
      <c r="G13" s="20">
        <v>25</v>
      </c>
      <c r="H13" s="12">
        <f t="shared" si="0"/>
        <v>250</v>
      </c>
      <c r="I13" s="29">
        <v>10</v>
      </c>
      <c r="J13" s="27">
        <f t="shared" si="1"/>
        <v>0</v>
      </c>
      <c r="K13" s="29">
        <v>10</v>
      </c>
      <c r="L13" s="27">
        <f t="shared" si="2"/>
        <v>0</v>
      </c>
      <c r="M13" s="28"/>
    </row>
    <row r="14" s="2" customFormat="1" ht="18" customHeight="1" spans="1:13">
      <c r="A14" s="7">
        <v>13</v>
      </c>
      <c r="B14" s="8" t="s">
        <v>42</v>
      </c>
      <c r="C14" s="18" t="s">
        <v>46</v>
      </c>
      <c r="D14" s="19" t="s">
        <v>47</v>
      </c>
      <c r="E14" s="19" t="s">
        <v>48</v>
      </c>
      <c r="F14" s="20">
        <v>10</v>
      </c>
      <c r="G14" s="20">
        <v>25</v>
      </c>
      <c r="H14" s="12">
        <f t="shared" si="0"/>
        <v>250</v>
      </c>
      <c r="I14" s="29">
        <v>10</v>
      </c>
      <c r="J14" s="27">
        <f t="shared" si="1"/>
        <v>0</v>
      </c>
      <c r="K14" s="29">
        <v>10</v>
      </c>
      <c r="L14" s="27">
        <f t="shared" si="2"/>
        <v>0</v>
      </c>
      <c r="M14" s="28"/>
    </row>
    <row r="15" s="2" customFormat="1" ht="24" customHeight="1" spans="1:13">
      <c r="A15" s="7">
        <v>14</v>
      </c>
      <c r="B15" s="8" t="s">
        <v>42</v>
      </c>
      <c r="C15" s="18" t="s">
        <v>49</v>
      </c>
      <c r="D15" s="19" t="s">
        <v>50</v>
      </c>
      <c r="E15" s="19" t="s">
        <v>51</v>
      </c>
      <c r="F15" s="20">
        <v>10</v>
      </c>
      <c r="G15" s="20">
        <v>25</v>
      </c>
      <c r="H15" s="12">
        <f t="shared" si="0"/>
        <v>250</v>
      </c>
      <c r="I15" s="29">
        <v>10</v>
      </c>
      <c r="J15" s="27">
        <f t="shared" si="1"/>
        <v>0</v>
      </c>
      <c r="K15" s="29">
        <v>10</v>
      </c>
      <c r="L15" s="27">
        <f t="shared" si="2"/>
        <v>0</v>
      </c>
      <c r="M15" s="28"/>
    </row>
    <row r="16" s="2" customFormat="1" ht="28" customHeight="1" spans="1:13">
      <c r="A16" s="7">
        <v>15</v>
      </c>
      <c r="B16" s="8" t="s">
        <v>42</v>
      </c>
      <c r="C16" s="18" t="s">
        <v>52</v>
      </c>
      <c r="D16" s="19" t="s">
        <v>53</v>
      </c>
      <c r="E16" s="19" t="s">
        <v>54</v>
      </c>
      <c r="F16" s="20">
        <v>20</v>
      </c>
      <c r="G16" s="20">
        <v>50</v>
      </c>
      <c r="H16" s="12">
        <f t="shared" si="0"/>
        <v>1000</v>
      </c>
      <c r="I16" s="29">
        <v>20</v>
      </c>
      <c r="J16" s="27">
        <f t="shared" si="1"/>
        <v>0</v>
      </c>
      <c r="K16" s="29">
        <v>20</v>
      </c>
      <c r="L16" s="27">
        <f t="shared" si="2"/>
        <v>0</v>
      </c>
      <c r="M16" s="28"/>
    </row>
    <row r="17" s="2" customFormat="1" ht="28" customHeight="1" spans="1:13">
      <c r="A17" s="7">
        <v>16</v>
      </c>
      <c r="B17" s="8" t="s">
        <v>42</v>
      </c>
      <c r="C17" s="18" t="s">
        <v>55</v>
      </c>
      <c r="D17" s="19" t="s">
        <v>56</v>
      </c>
      <c r="E17" s="19" t="s">
        <v>57</v>
      </c>
      <c r="F17" s="20">
        <v>10</v>
      </c>
      <c r="G17" s="20">
        <v>25</v>
      </c>
      <c r="H17" s="12">
        <f t="shared" si="0"/>
        <v>250</v>
      </c>
      <c r="I17" s="29">
        <v>10</v>
      </c>
      <c r="J17" s="27">
        <f t="shared" si="1"/>
        <v>0</v>
      </c>
      <c r="K17" s="29">
        <v>10</v>
      </c>
      <c r="L17" s="27">
        <f t="shared" si="2"/>
        <v>0</v>
      </c>
      <c r="M17" s="28"/>
    </row>
    <row r="18" s="2" customFormat="1" ht="28" customHeight="1" spans="1:13">
      <c r="A18" s="7">
        <v>17</v>
      </c>
      <c r="B18" s="8" t="s">
        <v>42</v>
      </c>
      <c r="C18" s="18" t="s">
        <v>58</v>
      </c>
      <c r="D18" s="19" t="s">
        <v>59</v>
      </c>
      <c r="E18" s="19" t="s">
        <v>60</v>
      </c>
      <c r="F18" s="20">
        <v>40</v>
      </c>
      <c r="G18" s="20">
        <v>100</v>
      </c>
      <c r="H18" s="12">
        <f t="shared" si="0"/>
        <v>4000</v>
      </c>
      <c r="I18" s="29">
        <v>40</v>
      </c>
      <c r="J18" s="27">
        <f t="shared" si="1"/>
        <v>0</v>
      </c>
      <c r="K18" s="29">
        <v>40</v>
      </c>
      <c r="L18" s="27">
        <f t="shared" si="2"/>
        <v>0</v>
      </c>
      <c r="M18" s="28"/>
    </row>
    <row r="19" s="2" customFormat="1" ht="19" customHeight="1" spans="1:13">
      <c r="A19" s="7">
        <v>18</v>
      </c>
      <c r="B19" s="8" t="s">
        <v>42</v>
      </c>
      <c r="C19" s="18" t="s">
        <v>61</v>
      </c>
      <c r="D19" s="19" t="s">
        <v>62</v>
      </c>
      <c r="E19" s="19" t="s">
        <v>63</v>
      </c>
      <c r="F19" s="20">
        <v>10</v>
      </c>
      <c r="G19" s="20">
        <v>25</v>
      </c>
      <c r="H19" s="12">
        <f t="shared" si="0"/>
        <v>250</v>
      </c>
      <c r="I19" s="29">
        <v>10</v>
      </c>
      <c r="J19" s="27">
        <f t="shared" si="1"/>
        <v>0</v>
      </c>
      <c r="K19" s="29">
        <v>10</v>
      </c>
      <c r="L19" s="27">
        <f t="shared" si="2"/>
        <v>0</v>
      </c>
      <c r="M19" s="28"/>
    </row>
    <row r="20" s="2" customFormat="1" ht="24" customHeight="1" spans="1:13">
      <c r="A20" s="7">
        <v>19</v>
      </c>
      <c r="B20" s="8" t="s">
        <v>42</v>
      </c>
      <c r="C20" s="18" t="s">
        <v>64</v>
      </c>
      <c r="D20" s="19" t="s">
        <v>65</v>
      </c>
      <c r="E20" s="19" t="s">
        <v>66</v>
      </c>
      <c r="F20" s="20">
        <v>10</v>
      </c>
      <c r="G20" s="20">
        <v>25</v>
      </c>
      <c r="H20" s="12">
        <f t="shared" si="0"/>
        <v>250</v>
      </c>
      <c r="I20" s="29">
        <v>10</v>
      </c>
      <c r="J20" s="27">
        <f t="shared" si="1"/>
        <v>0</v>
      </c>
      <c r="K20" s="29">
        <v>10</v>
      </c>
      <c r="L20" s="27">
        <f t="shared" si="2"/>
        <v>0</v>
      </c>
      <c r="M20" s="28"/>
    </row>
    <row r="21" s="2" customFormat="1" ht="18" customHeight="1" spans="1:13">
      <c r="A21" s="7">
        <v>20</v>
      </c>
      <c r="B21" s="8" t="s">
        <v>42</v>
      </c>
      <c r="C21" s="18" t="s">
        <v>67</v>
      </c>
      <c r="D21" s="19" t="s">
        <v>68</v>
      </c>
      <c r="E21" s="19" t="s">
        <v>69</v>
      </c>
      <c r="F21" s="20">
        <v>10</v>
      </c>
      <c r="G21" s="20">
        <v>25</v>
      </c>
      <c r="H21" s="12">
        <f t="shared" si="0"/>
        <v>250</v>
      </c>
      <c r="I21" s="29">
        <v>10</v>
      </c>
      <c r="J21" s="27">
        <f t="shared" si="1"/>
        <v>0</v>
      </c>
      <c r="K21" s="29">
        <v>10</v>
      </c>
      <c r="L21" s="27">
        <f t="shared" si="2"/>
        <v>0</v>
      </c>
      <c r="M21" s="28"/>
    </row>
    <row r="22" s="2" customFormat="1" ht="20" customHeight="1" spans="1:13">
      <c r="A22" s="7">
        <v>21</v>
      </c>
      <c r="B22" s="8" t="s">
        <v>42</v>
      </c>
      <c r="C22" s="18" t="s">
        <v>70</v>
      </c>
      <c r="D22" s="19" t="s">
        <v>71</v>
      </c>
      <c r="E22" s="19" t="s">
        <v>72</v>
      </c>
      <c r="F22" s="20">
        <v>10</v>
      </c>
      <c r="G22" s="20">
        <v>25</v>
      </c>
      <c r="H22" s="12">
        <f t="shared" si="0"/>
        <v>250</v>
      </c>
      <c r="I22" s="29">
        <v>10</v>
      </c>
      <c r="J22" s="27">
        <f t="shared" si="1"/>
        <v>0</v>
      </c>
      <c r="K22" s="29">
        <v>10</v>
      </c>
      <c r="L22" s="27">
        <f t="shared" si="2"/>
        <v>0</v>
      </c>
      <c r="M22" s="28"/>
    </row>
    <row r="23" s="2" customFormat="1" ht="19" customHeight="1" spans="1:13">
      <c r="A23" s="7">
        <v>22</v>
      </c>
      <c r="B23" s="8" t="s">
        <v>42</v>
      </c>
      <c r="C23" s="18" t="s">
        <v>73</v>
      </c>
      <c r="D23" s="19" t="s">
        <v>74</v>
      </c>
      <c r="E23" s="19" t="s">
        <v>75</v>
      </c>
      <c r="F23" s="20">
        <v>10</v>
      </c>
      <c r="G23" s="20">
        <v>25</v>
      </c>
      <c r="H23" s="12">
        <f t="shared" si="0"/>
        <v>250</v>
      </c>
      <c r="I23" s="29">
        <v>10</v>
      </c>
      <c r="J23" s="27">
        <f t="shared" si="1"/>
        <v>0</v>
      </c>
      <c r="K23" s="29">
        <v>10</v>
      </c>
      <c r="L23" s="27">
        <f t="shared" si="2"/>
        <v>0</v>
      </c>
      <c r="M23" s="28"/>
    </row>
    <row r="24" s="2" customFormat="1" ht="20" customHeight="1" spans="1:13">
      <c r="A24" s="7">
        <v>23</v>
      </c>
      <c r="B24" s="8" t="s">
        <v>42</v>
      </c>
      <c r="C24" s="18" t="s">
        <v>76</v>
      </c>
      <c r="D24" s="19" t="s">
        <v>77</v>
      </c>
      <c r="E24" s="19" t="s">
        <v>78</v>
      </c>
      <c r="F24" s="20">
        <v>10</v>
      </c>
      <c r="G24" s="20">
        <v>25</v>
      </c>
      <c r="H24" s="12">
        <f t="shared" si="0"/>
        <v>250</v>
      </c>
      <c r="I24" s="29">
        <v>10</v>
      </c>
      <c r="J24" s="27">
        <f t="shared" si="1"/>
        <v>0</v>
      </c>
      <c r="K24" s="29">
        <v>10</v>
      </c>
      <c r="L24" s="27">
        <f t="shared" si="2"/>
        <v>0</v>
      </c>
      <c r="M24" s="28"/>
    </row>
    <row r="25" s="3" customFormat="1" spans="1:13">
      <c r="A25" s="7">
        <v>24</v>
      </c>
      <c r="B25" s="8" t="s">
        <v>42</v>
      </c>
      <c r="C25" s="18" t="s">
        <v>79</v>
      </c>
      <c r="D25" s="19" t="s">
        <v>80</v>
      </c>
      <c r="E25" s="19" t="s">
        <v>81</v>
      </c>
      <c r="F25" s="20">
        <v>10</v>
      </c>
      <c r="G25" s="20">
        <v>25</v>
      </c>
      <c r="H25" s="12">
        <f t="shared" si="0"/>
        <v>250</v>
      </c>
      <c r="I25" s="29">
        <v>10</v>
      </c>
      <c r="J25" s="27">
        <f t="shared" si="1"/>
        <v>0</v>
      </c>
      <c r="K25" s="29">
        <v>10</v>
      </c>
      <c r="L25" s="27">
        <f t="shared" si="2"/>
        <v>0</v>
      </c>
      <c r="M25" s="4"/>
    </row>
    <row r="26" spans="1:12">
      <c r="A26" s="7">
        <v>25</v>
      </c>
      <c r="B26" s="8" t="s">
        <v>42</v>
      </c>
      <c r="C26" s="18" t="s">
        <v>82</v>
      </c>
      <c r="D26" s="19" t="s">
        <v>83</v>
      </c>
      <c r="E26" s="19" t="s">
        <v>84</v>
      </c>
      <c r="F26" s="20">
        <v>10</v>
      </c>
      <c r="G26" s="20">
        <v>25</v>
      </c>
      <c r="H26" s="12">
        <f t="shared" si="0"/>
        <v>250</v>
      </c>
      <c r="I26" s="29">
        <v>10</v>
      </c>
      <c r="J26" s="27">
        <f t="shared" si="1"/>
        <v>0</v>
      </c>
      <c r="K26" s="29">
        <v>10</v>
      </c>
      <c r="L26" s="27">
        <f t="shared" si="2"/>
        <v>0</v>
      </c>
    </row>
    <row r="27" spans="1:12">
      <c r="A27" s="7">
        <v>26</v>
      </c>
      <c r="B27" s="8" t="s">
        <v>42</v>
      </c>
      <c r="C27" s="18" t="s">
        <v>85</v>
      </c>
      <c r="D27" s="19" t="s">
        <v>86</v>
      </c>
      <c r="E27" s="19" t="s">
        <v>87</v>
      </c>
      <c r="F27" s="20">
        <v>10</v>
      </c>
      <c r="G27" s="20">
        <v>25</v>
      </c>
      <c r="H27" s="12">
        <f t="shared" si="0"/>
        <v>250</v>
      </c>
      <c r="I27" s="29">
        <v>10</v>
      </c>
      <c r="J27" s="27">
        <f t="shared" si="1"/>
        <v>0</v>
      </c>
      <c r="K27" s="29">
        <v>10</v>
      </c>
      <c r="L27" s="27">
        <f t="shared" si="2"/>
        <v>0</v>
      </c>
    </row>
    <row r="28" spans="1:12">
      <c r="A28" s="7">
        <v>27</v>
      </c>
      <c r="B28" s="8" t="s">
        <v>42</v>
      </c>
      <c r="C28" s="18" t="s">
        <v>88</v>
      </c>
      <c r="D28" s="19" t="s">
        <v>89</v>
      </c>
      <c r="E28" s="19" t="s">
        <v>90</v>
      </c>
      <c r="F28" s="20">
        <v>20</v>
      </c>
      <c r="G28" s="20">
        <v>50</v>
      </c>
      <c r="H28" s="12">
        <f t="shared" si="0"/>
        <v>1000</v>
      </c>
      <c r="I28" s="29">
        <v>20</v>
      </c>
      <c r="J28" s="27">
        <f t="shared" si="1"/>
        <v>0</v>
      </c>
      <c r="K28" s="29">
        <v>20</v>
      </c>
      <c r="L28" s="27">
        <f t="shared" si="2"/>
        <v>0</v>
      </c>
    </row>
    <row r="29" spans="1:12">
      <c r="A29" s="7">
        <v>28</v>
      </c>
      <c r="B29" s="8" t="s">
        <v>42</v>
      </c>
      <c r="C29" s="18" t="s">
        <v>91</v>
      </c>
      <c r="D29" s="19" t="s">
        <v>92</v>
      </c>
      <c r="E29" s="19" t="s">
        <v>93</v>
      </c>
      <c r="F29" s="20">
        <v>10</v>
      </c>
      <c r="G29" s="20">
        <v>25</v>
      </c>
      <c r="H29" s="12">
        <f t="shared" si="0"/>
        <v>250</v>
      </c>
      <c r="I29" s="29">
        <v>10</v>
      </c>
      <c r="J29" s="27">
        <f t="shared" si="1"/>
        <v>0</v>
      </c>
      <c r="K29" s="29">
        <v>10</v>
      </c>
      <c r="L29" s="27">
        <f t="shared" si="2"/>
        <v>0</v>
      </c>
    </row>
    <row r="30" spans="1:12">
      <c r="A30" s="7">
        <v>29</v>
      </c>
      <c r="B30" s="8" t="s">
        <v>94</v>
      </c>
      <c r="C30" s="18" t="s">
        <v>43</v>
      </c>
      <c r="D30" s="19" t="s">
        <v>44</v>
      </c>
      <c r="E30" s="19" t="s">
        <v>45</v>
      </c>
      <c r="F30" s="20">
        <v>11</v>
      </c>
      <c r="G30" s="20">
        <v>22</v>
      </c>
      <c r="H30" s="21">
        <f t="shared" si="0"/>
        <v>242</v>
      </c>
      <c r="I30" s="29">
        <v>11</v>
      </c>
      <c r="J30" s="27">
        <f t="shared" si="1"/>
        <v>0</v>
      </c>
      <c r="K30" s="29">
        <v>11</v>
      </c>
      <c r="L30" s="27">
        <f t="shared" si="2"/>
        <v>0</v>
      </c>
    </row>
    <row r="31" spans="1:12">
      <c r="A31" s="7">
        <v>30</v>
      </c>
      <c r="B31" s="8" t="s">
        <v>94</v>
      </c>
      <c r="C31" s="18" t="s">
        <v>46</v>
      </c>
      <c r="D31" s="19" t="s">
        <v>47</v>
      </c>
      <c r="E31" s="19" t="s">
        <v>48</v>
      </c>
      <c r="F31" s="20">
        <v>11</v>
      </c>
      <c r="G31" s="20">
        <v>22</v>
      </c>
      <c r="H31" s="21">
        <f t="shared" si="0"/>
        <v>242</v>
      </c>
      <c r="I31" s="29">
        <v>11</v>
      </c>
      <c r="J31" s="27">
        <f t="shared" si="1"/>
        <v>0</v>
      </c>
      <c r="K31" s="29">
        <v>11</v>
      </c>
      <c r="L31" s="27">
        <f t="shared" si="2"/>
        <v>0</v>
      </c>
    </row>
    <row r="32" spans="1:12">
      <c r="A32" s="7">
        <v>31</v>
      </c>
      <c r="B32" s="8" t="s">
        <v>94</v>
      </c>
      <c r="C32" s="18" t="s">
        <v>49</v>
      </c>
      <c r="D32" s="19" t="s">
        <v>50</v>
      </c>
      <c r="E32" s="19" t="s">
        <v>51</v>
      </c>
      <c r="F32" s="20">
        <v>11</v>
      </c>
      <c r="G32" s="20">
        <v>22</v>
      </c>
      <c r="H32" s="21">
        <f t="shared" si="0"/>
        <v>242</v>
      </c>
      <c r="I32" s="29">
        <v>11</v>
      </c>
      <c r="J32" s="27">
        <f t="shared" si="1"/>
        <v>0</v>
      </c>
      <c r="K32" s="29">
        <v>11</v>
      </c>
      <c r="L32" s="27">
        <f t="shared" si="2"/>
        <v>0</v>
      </c>
    </row>
    <row r="33" s="3" customFormat="1" spans="1:13">
      <c r="A33" s="7">
        <v>32</v>
      </c>
      <c r="B33" s="8" t="s">
        <v>94</v>
      </c>
      <c r="C33" s="18" t="s">
        <v>95</v>
      </c>
      <c r="D33" s="19" t="s">
        <v>96</v>
      </c>
      <c r="E33" s="19" t="s">
        <v>97</v>
      </c>
      <c r="F33" s="20">
        <v>22</v>
      </c>
      <c r="G33" s="20">
        <v>44</v>
      </c>
      <c r="H33" s="21">
        <f t="shared" si="0"/>
        <v>968</v>
      </c>
      <c r="I33" s="29">
        <v>22</v>
      </c>
      <c r="J33" s="27">
        <f t="shared" si="1"/>
        <v>0</v>
      </c>
      <c r="K33" s="29">
        <v>22</v>
      </c>
      <c r="L33" s="27">
        <f t="shared" si="2"/>
        <v>0</v>
      </c>
      <c r="M33" s="4"/>
    </row>
    <row r="34" spans="1:12">
      <c r="A34" s="7">
        <v>33</v>
      </c>
      <c r="B34" s="8" t="s">
        <v>94</v>
      </c>
      <c r="C34" s="18" t="s">
        <v>98</v>
      </c>
      <c r="D34" s="19" t="s">
        <v>99</v>
      </c>
      <c r="E34" s="19" t="s">
        <v>100</v>
      </c>
      <c r="F34" s="20">
        <v>11</v>
      </c>
      <c r="G34" s="20">
        <v>22</v>
      </c>
      <c r="H34" s="21">
        <f t="shared" si="0"/>
        <v>242</v>
      </c>
      <c r="I34" s="29">
        <v>11</v>
      </c>
      <c r="J34" s="27">
        <f t="shared" si="1"/>
        <v>0</v>
      </c>
      <c r="K34" s="29">
        <v>11</v>
      </c>
      <c r="L34" s="27">
        <f t="shared" si="2"/>
        <v>0</v>
      </c>
    </row>
    <row r="35" spans="1:12">
      <c r="A35" s="7">
        <v>34</v>
      </c>
      <c r="B35" s="8" t="s">
        <v>94</v>
      </c>
      <c r="C35" s="18" t="s">
        <v>101</v>
      </c>
      <c r="D35" s="19" t="s">
        <v>102</v>
      </c>
      <c r="E35" s="19" t="s">
        <v>103</v>
      </c>
      <c r="F35" s="20">
        <v>11</v>
      </c>
      <c r="G35" s="20">
        <v>22</v>
      </c>
      <c r="H35" s="21">
        <f t="shared" si="0"/>
        <v>242</v>
      </c>
      <c r="I35" s="29">
        <v>11</v>
      </c>
      <c r="J35" s="27">
        <f t="shared" ref="J35:J75" si="3">F35-I35</f>
        <v>0</v>
      </c>
      <c r="K35" s="29">
        <v>11</v>
      </c>
      <c r="L35" s="27">
        <f t="shared" ref="L35:L75" si="4">F35-K35</f>
        <v>0</v>
      </c>
    </row>
    <row r="36" spans="1:12">
      <c r="A36" s="7">
        <v>35</v>
      </c>
      <c r="B36" s="8" t="s">
        <v>94</v>
      </c>
      <c r="C36" s="18" t="s">
        <v>104</v>
      </c>
      <c r="D36" s="19" t="s">
        <v>105</v>
      </c>
      <c r="E36" s="19" t="s">
        <v>105</v>
      </c>
      <c r="F36" s="20">
        <v>11</v>
      </c>
      <c r="G36" s="20">
        <v>22</v>
      </c>
      <c r="H36" s="21">
        <f t="shared" si="0"/>
        <v>242</v>
      </c>
      <c r="I36" s="29">
        <v>11</v>
      </c>
      <c r="J36" s="27">
        <f t="shared" si="3"/>
        <v>0</v>
      </c>
      <c r="K36" s="29">
        <v>11</v>
      </c>
      <c r="L36" s="27">
        <f t="shared" si="4"/>
        <v>0</v>
      </c>
    </row>
    <row r="37" spans="1:12">
      <c r="A37" s="7">
        <v>36</v>
      </c>
      <c r="B37" s="8" t="s">
        <v>94</v>
      </c>
      <c r="C37" s="18" t="s">
        <v>106</v>
      </c>
      <c r="D37" s="19" t="s">
        <v>107</v>
      </c>
      <c r="E37" s="19" t="s">
        <v>108</v>
      </c>
      <c r="F37" s="20">
        <v>11</v>
      </c>
      <c r="G37" s="20">
        <v>22</v>
      </c>
      <c r="H37" s="21">
        <f t="shared" si="0"/>
        <v>242</v>
      </c>
      <c r="I37" s="29">
        <v>11</v>
      </c>
      <c r="J37" s="27">
        <f t="shared" si="3"/>
        <v>0</v>
      </c>
      <c r="K37" s="29">
        <v>11</v>
      </c>
      <c r="L37" s="27">
        <f t="shared" si="4"/>
        <v>0</v>
      </c>
    </row>
    <row r="38" spans="1:12">
      <c r="A38" s="7">
        <v>37</v>
      </c>
      <c r="B38" s="8" t="s">
        <v>94</v>
      </c>
      <c r="C38" s="20" t="s">
        <v>109</v>
      </c>
      <c r="D38" s="22" t="s">
        <v>110</v>
      </c>
      <c r="E38" s="22" t="s">
        <v>111</v>
      </c>
      <c r="F38" s="20">
        <v>11</v>
      </c>
      <c r="G38" s="20">
        <v>22</v>
      </c>
      <c r="H38" s="21">
        <f t="shared" si="0"/>
        <v>242</v>
      </c>
      <c r="I38" s="29">
        <v>11</v>
      </c>
      <c r="J38" s="27">
        <f t="shared" si="3"/>
        <v>0</v>
      </c>
      <c r="K38" s="29">
        <v>11</v>
      </c>
      <c r="L38" s="27">
        <f t="shared" si="4"/>
        <v>0</v>
      </c>
    </row>
    <row r="39" spans="1:12">
      <c r="A39" s="7">
        <v>38</v>
      </c>
      <c r="B39" s="8" t="s">
        <v>94</v>
      </c>
      <c r="C39" s="20" t="s">
        <v>112</v>
      </c>
      <c r="D39" s="22" t="s">
        <v>113</v>
      </c>
      <c r="E39" s="22" t="s">
        <v>114</v>
      </c>
      <c r="F39" s="20">
        <v>11</v>
      </c>
      <c r="G39" s="20">
        <v>22</v>
      </c>
      <c r="H39" s="21">
        <f t="shared" si="0"/>
        <v>242</v>
      </c>
      <c r="I39" s="29">
        <v>11</v>
      </c>
      <c r="J39" s="27">
        <f t="shared" si="3"/>
        <v>0</v>
      </c>
      <c r="K39" s="29">
        <v>11</v>
      </c>
      <c r="L39" s="27">
        <f t="shared" si="4"/>
        <v>0</v>
      </c>
    </row>
    <row r="40" spans="1:12">
      <c r="A40" s="7">
        <v>39</v>
      </c>
      <c r="B40" s="8" t="s">
        <v>115</v>
      </c>
      <c r="C40" s="18" t="s">
        <v>116</v>
      </c>
      <c r="D40" s="22" t="s">
        <v>117</v>
      </c>
      <c r="E40" s="22" t="s">
        <v>118</v>
      </c>
      <c r="F40" s="20">
        <v>1</v>
      </c>
      <c r="G40" s="20">
        <v>130</v>
      </c>
      <c r="H40" s="21">
        <f t="shared" si="0"/>
        <v>130</v>
      </c>
      <c r="I40" s="29">
        <v>1</v>
      </c>
      <c r="J40" s="27">
        <f t="shared" si="3"/>
        <v>0</v>
      </c>
      <c r="K40" s="29">
        <v>1</v>
      </c>
      <c r="L40" s="27">
        <f t="shared" si="4"/>
        <v>0</v>
      </c>
    </row>
    <row r="41" spans="1:12">
      <c r="A41" s="7">
        <v>40</v>
      </c>
      <c r="B41" s="8" t="s">
        <v>119</v>
      </c>
      <c r="C41" s="18" t="s">
        <v>120</v>
      </c>
      <c r="D41" s="22" t="s">
        <v>121</v>
      </c>
      <c r="E41" s="22" t="s">
        <v>122</v>
      </c>
      <c r="F41" s="20">
        <v>1</v>
      </c>
      <c r="G41" s="20">
        <v>85</v>
      </c>
      <c r="H41" s="21">
        <f t="shared" si="0"/>
        <v>85</v>
      </c>
      <c r="I41" s="29">
        <v>1</v>
      </c>
      <c r="J41" s="27">
        <f t="shared" si="3"/>
        <v>0</v>
      </c>
      <c r="K41" s="29">
        <v>1</v>
      </c>
      <c r="L41" s="27">
        <f t="shared" si="4"/>
        <v>0</v>
      </c>
    </row>
    <row r="42" spans="1:12">
      <c r="A42" s="7">
        <v>41</v>
      </c>
      <c r="B42" s="8" t="s">
        <v>123</v>
      </c>
      <c r="C42" s="18" t="s">
        <v>124</v>
      </c>
      <c r="D42" s="22" t="s">
        <v>125</v>
      </c>
      <c r="E42" s="22" t="s">
        <v>126</v>
      </c>
      <c r="F42" s="20">
        <v>2</v>
      </c>
      <c r="G42" s="20">
        <v>280</v>
      </c>
      <c r="H42" s="21">
        <f t="shared" si="0"/>
        <v>560</v>
      </c>
      <c r="I42" s="29">
        <v>2</v>
      </c>
      <c r="J42" s="27">
        <f t="shared" si="3"/>
        <v>0</v>
      </c>
      <c r="K42" s="29">
        <v>2</v>
      </c>
      <c r="L42" s="27">
        <f t="shared" si="4"/>
        <v>0</v>
      </c>
    </row>
    <row r="43" spans="1:12">
      <c r="A43" s="7">
        <v>42</v>
      </c>
      <c r="B43" s="8" t="s">
        <v>127</v>
      </c>
      <c r="C43" s="18" t="s">
        <v>128</v>
      </c>
      <c r="D43" s="22" t="s">
        <v>129</v>
      </c>
      <c r="E43" s="22" t="s">
        <v>130</v>
      </c>
      <c r="F43" s="20">
        <v>14</v>
      </c>
      <c r="G43" s="20">
        <v>92</v>
      </c>
      <c r="H43" s="21">
        <f t="shared" si="0"/>
        <v>1288</v>
      </c>
      <c r="I43" s="29">
        <v>14</v>
      </c>
      <c r="J43" s="27">
        <f t="shared" si="3"/>
        <v>0</v>
      </c>
      <c r="K43" s="29">
        <v>14</v>
      </c>
      <c r="L43" s="27">
        <f t="shared" si="4"/>
        <v>0</v>
      </c>
    </row>
    <row r="44" s="2" customFormat="1" ht="19" customHeight="1" spans="1:13">
      <c r="A44" s="7">
        <v>43</v>
      </c>
      <c r="B44" s="8" t="s">
        <v>131</v>
      </c>
      <c r="C44" s="18" t="s">
        <v>43</v>
      </c>
      <c r="D44" s="19" t="s">
        <v>44</v>
      </c>
      <c r="E44" s="19" t="s">
        <v>45</v>
      </c>
      <c r="F44" s="20">
        <v>6</v>
      </c>
      <c r="G44" s="20">
        <v>25</v>
      </c>
      <c r="H44" s="12">
        <f t="shared" si="0"/>
        <v>150</v>
      </c>
      <c r="I44" s="29">
        <v>6</v>
      </c>
      <c r="J44" s="27">
        <f t="shared" si="3"/>
        <v>0</v>
      </c>
      <c r="K44" s="29">
        <v>6</v>
      </c>
      <c r="L44" s="27">
        <f t="shared" si="4"/>
        <v>0</v>
      </c>
      <c r="M44" s="28"/>
    </row>
    <row r="45" s="2" customFormat="1" ht="18" customHeight="1" spans="1:13">
      <c r="A45" s="7">
        <v>44</v>
      </c>
      <c r="B45" s="8" t="s">
        <v>131</v>
      </c>
      <c r="C45" s="18" t="s">
        <v>46</v>
      </c>
      <c r="D45" s="19" t="s">
        <v>47</v>
      </c>
      <c r="E45" s="19" t="s">
        <v>48</v>
      </c>
      <c r="F45" s="20">
        <v>6</v>
      </c>
      <c r="G45" s="20">
        <v>25</v>
      </c>
      <c r="H45" s="12">
        <f t="shared" si="0"/>
        <v>150</v>
      </c>
      <c r="I45" s="29">
        <v>6</v>
      </c>
      <c r="J45" s="27">
        <f t="shared" si="3"/>
        <v>0</v>
      </c>
      <c r="K45" s="29">
        <v>6</v>
      </c>
      <c r="L45" s="27">
        <f t="shared" si="4"/>
        <v>0</v>
      </c>
      <c r="M45" s="28"/>
    </row>
    <row r="46" s="2" customFormat="1" ht="21" customHeight="1" spans="1:13">
      <c r="A46" s="7">
        <v>45</v>
      </c>
      <c r="B46" s="8" t="s">
        <v>131</v>
      </c>
      <c r="C46" s="18" t="s">
        <v>49</v>
      </c>
      <c r="D46" s="19" t="s">
        <v>50</v>
      </c>
      <c r="E46" s="19" t="s">
        <v>51</v>
      </c>
      <c r="F46" s="20">
        <v>6</v>
      </c>
      <c r="G46" s="20">
        <v>28</v>
      </c>
      <c r="H46" s="12">
        <f t="shared" si="0"/>
        <v>168</v>
      </c>
      <c r="I46" s="29">
        <v>6</v>
      </c>
      <c r="J46" s="27">
        <f t="shared" si="3"/>
        <v>0</v>
      </c>
      <c r="K46" s="29">
        <v>6</v>
      </c>
      <c r="L46" s="27">
        <f t="shared" si="4"/>
        <v>0</v>
      </c>
      <c r="M46" s="28"/>
    </row>
    <row r="47" s="2" customFormat="1" ht="22" customHeight="1" spans="1:13">
      <c r="A47" s="7">
        <v>46</v>
      </c>
      <c r="B47" s="8" t="s">
        <v>131</v>
      </c>
      <c r="C47" s="18" t="s">
        <v>52</v>
      </c>
      <c r="D47" s="19" t="s">
        <v>53</v>
      </c>
      <c r="E47" s="19" t="s">
        <v>54</v>
      </c>
      <c r="F47" s="20">
        <v>12</v>
      </c>
      <c r="G47" s="20">
        <v>45</v>
      </c>
      <c r="H47" s="12">
        <f t="shared" si="0"/>
        <v>540</v>
      </c>
      <c r="I47" s="29">
        <v>12</v>
      </c>
      <c r="J47" s="27">
        <f t="shared" si="3"/>
        <v>0</v>
      </c>
      <c r="K47" s="29">
        <v>12</v>
      </c>
      <c r="L47" s="27">
        <f t="shared" si="4"/>
        <v>0</v>
      </c>
      <c r="M47" s="28"/>
    </row>
    <row r="48" s="2" customFormat="1" ht="24" customHeight="1" spans="1:13">
      <c r="A48" s="7">
        <v>47</v>
      </c>
      <c r="B48" s="8" t="s">
        <v>131</v>
      </c>
      <c r="C48" s="18" t="s">
        <v>55</v>
      </c>
      <c r="D48" s="19" t="s">
        <v>56</v>
      </c>
      <c r="E48" s="19" t="s">
        <v>57</v>
      </c>
      <c r="F48" s="20">
        <v>6</v>
      </c>
      <c r="G48" s="20">
        <v>22</v>
      </c>
      <c r="H48" s="12">
        <f t="shared" si="0"/>
        <v>132</v>
      </c>
      <c r="I48" s="29">
        <v>6</v>
      </c>
      <c r="J48" s="27">
        <f t="shared" si="3"/>
        <v>0</v>
      </c>
      <c r="K48" s="29">
        <v>6</v>
      </c>
      <c r="L48" s="27">
        <f t="shared" si="4"/>
        <v>0</v>
      </c>
      <c r="M48" s="28"/>
    </row>
    <row r="49" s="2" customFormat="1" ht="23" customHeight="1" spans="1:13">
      <c r="A49" s="7">
        <v>48</v>
      </c>
      <c r="B49" s="8" t="s">
        <v>131</v>
      </c>
      <c r="C49" s="18" t="s">
        <v>58</v>
      </c>
      <c r="D49" s="19" t="s">
        <v>59</v>
      </c>
      <c r="E49" s="19" t="s">
        <v>60</v>
      </c>
      <c r="F49" s="20">
        <v>24</v>
      </c>
      <c r="G49" s="20">
        <v>25</v>
      </c>
      <c r="H49" s="12">
        <f t="shared" si="0"/>
        <v>600</v>
      </c>
      <c r="I49" s="29">
        <v>24</v>
      </c>
      <c r="J49" s="27">
        <f t="shared" si="3"/>
        <v>0</v>
      </c>
      <c r="K49" s="29">
        <v>24</v>
      </c>
      <c r="L49" s="27">
        <f t="shared" si="4"/>
        <v>0</v>
      </c>
      <c r="M49" s="28"/>
    </row>
    <row r="50" s="2" customFormat="1" ht="24" customHeight="1" spans="1:13">
      <c r="A50" s="7">
        <v>49</v>
      </c>
      <c r="B50" s="8" t="s">
        <v>131</v>
      </c>
      <c r="C50" s="18" t="s">
        <v>61</v>
      </c>
      <c r="D50" s="19" t="s">
        <v>62</v>
      </c>
      <c r="E50" s="19" t="s">
        <v>63</v>
      </c>
      <c r="F50" s="20">
        <v>6</v>
      </c>
      <c r="G50" s="20">
        <v>145</v>
      </c>
      <c r="H50" s="12">
        <f t="shared" si="0"/>
        <v>870</v>
      </c>
      <c r="I50" s="29">
        <v>6</v>
      </c>
      <c r="J50" s="27">
        <f t="shared" si="3"/>
        <v>0</v>
      </c>
      <c r="K50" s="29">
        <v>6</v>
      </c>
      <c r="L50" s="27">
        <f t="shared" si="4"/>
        <v>0</v>
      </c>
      <c r="M50" s="28"/>
    </row>
    <row r="51" s="2" customFormat="1" ht="23" customHeight="1" spans="1:13">
      <c r="A51" s="7">
        <v>50</v>
      </c>
      <c r="B51" s="8" t="s">
        <v>131</v>
      </c>
      <c r="C51" s="18" t="s">
        <v>64</v>
      </c>
      <c r="D51" s="19" t="s">
        <v>65</v>
      </c>
      <c r="E51" s="19" t="s">
        <v>66</v>
      </c>
      <c r="F51" s="20">
        <v>6</v>
      </c>
      <c r="G51" s="20">
        <v>25</v>
      </c>
      <c r="H51" s="12">
        <f t="shared" si="0"/>
        <v>150</v>
      </c>
      <c r="I51" s="29">
        <v>6</v>
      </c>
      <c r="J51" s="27">
        <f t="shared" si="3"/>
        <v>0</v>
      </c>
      <c r="K51" s="29">
        <v>6</v>
      </c>
      <c r="L51" s="27">
        <f t="shared" si="4"/>
        <v>0</v>
      </c>
      <c r="M51" s="28"/>
    </row>
    <row r="52" s="2" customFormat="1" ht="22" customHeight="1" spans="1:13">
      <c r="A52" s="7">
        <v>51</v>
      </c>
      <c r="B52" s="8" t="s">
        <v>131</v>
      </c>
      <c r="C52" s="18" t="s">
        <v>67</v>
      </c>
      <c r="D52" s="19" t="s">
        <v>68</v>
      </c>
      <c r="E52" s="19" t="s">
        <v>69</v>
      </c>
      <c r="F52" s="20">
        <v>6</v>
      </c>
      <c r="G52" s="20">
        <v>70</v>
      </c>
      <c r="H52" s="12">
        <f t="shared" si="0"/>
        <v>420</v>
      </c>
      <c r="I52" s="29">
        <v>6</v>
      </c>
      <c r="J52" s="27">
        <f t="shared" si="3"/>
        <v>0</v>
      </c>
      <c r="K52" s="29">
        <v>6</v>
      </c>
      <c r="L52" s="27">
        <f t="shared" si="4"/>
        <v>0</v>
      </c>
      <c r="M52" s="28"/>
    </row>
    <row r="53" s="2" customFormat="1" ht="24" customHeight="1" spans="1:13">
      <c r="A53" s="7">
        <v>52</v>
      </c>
      <c r="B53" s="8" t="s">
        <v>131</v>
      </c>
      <c r="C53" s="18" t="s">
        <v>70</v>
      </c>
      <c r="D53" s="19" t="s">
        <v>71</v>
      </c>
      <c r="E53" s="19" t="s">
        <v>72</v>
      </c>
      <c r="F53" s="20">
        <v>6</v>
      </c>
      <c r="G53" s="20">
        <v>70</v>
      </c>
      <c r="H53" s="12">
        <f t="shared" si="0"/>
        <v>420</v>
      </c>
      <c r="I53" s="29">
        <v>6</v>
      </c>
      <c r="J53" s="27">
        <f t="shared" si="3"/>
        <v>0</v>
      </c>
      <c r="K53" s="29">
        <v>6</v>
      </c>
      <c r="L53" s="27">
        <f t="shared" si="4"/>
        <v>0</v>
      </c>
      <c r="M53" s="28"/>
    </row>
    <row r="54" s="2" customFormat="1" ht="27" customHeight="1" spans="1:13">
      <c r="A54" s="7">
        <v>53</v>
      </c>
      <c r="B54" s="8" t="s">
        <v>131</v>
      </c>
      <c r="C54" s="18" t="s">
        <v>73</v>
      </c>
      <c r="D54" s="19" t="s">
        <v>74</v>
      </c>
      <c r="E54" s="19" t="s">
        <v>75</v>
      </c>
      <c r="F54" s="20">
        <v>6</v>
      </c>
      <c r="G54" s="20">
        <v>30</v>
      </c>
      <c r="H54" s="12">
        <f t="shared" si="0"/>
        <v>180</v>
      </c>
      <c r="I54" s="29">
        <v>6</v>
      </c>
      <c r="J54" s="27">
        <f t="shared" si="3"/>
        <v>0</v>
      </c>
      <c r="K54" s="29">
        <v>6</v>
      </c>
      <c r="L54" s="27">
        <f t="shared" si="4"/>
        <v>0</v>
      </c>
      <c r="M54" s="28"/>
    </row>
    <row r="55" s="2" customFormat="1" ht="22" customHeight="1" spans="1:13">
      <c r="A55" s="7">
        <v>54</v>
      </c>
      <c r="B55" s="8" t="s">
        <v>131</v>
      </c>
      <c r="C55" s="18" t="s">
        <v>76</v>
      </c>
      <c r="D55" s="19" t="s">
        <v>77</v>
      </c>
      <c r="E55" s="19" t="s">
        <v>78</v>
      </c>
      <c r="F55" s="20">
        <v>6</v>
      </c>
      <c r="G55" s="20">
        <v>35</v>
      </c>
      <c r="H55" s="12">
        <f t="shared" si="0"/>
        <v>210</v>
      </c>
      <c r="I55" s="29">
        <v>6</v>
      </c>
      <c r="J55" s="27">
        <f t="shared" si="3"/>
        <v>0</v>
      </c>
      <c r="K55" s="29">
        <v>6</v>
      </c>
      <c r="L55" s="27">
        <f t="shared" si="4"/>
        <v>0</v>
      </c>
      <c r="M55" s="28"/>
    </row>
    <row r="56" s="2" customFormat="1" ht="22" customHeight="1" spans="1:13">
      <c r="A56" s="7">
        <v>55</v>
      </c>
      <c r="B56" s="8" t="s">
        <v>131</v>
      </c>
      <c r="C56" s="18" t="s">
        <v>79</v>
      </c>
      <c r="D56" s="19" t="s">
        <v>80</v>
      </c>
      <c r="E56" s="19" t="s">
        <v>81</v>
      </c>
      <c r="F56" s="20">
        <v>6</v>
      </c>
      <c r="G56" s="20">
        <v>50</v>
      </c>
      <c r="H56" s="12">
        <f t="shared" si="0"/>
        <v>300</v>
      </c>
      <c r="I56" s="29">
        <v>6</v>
      </c>
      <c r="J56" s="27">
        <f t="shared" si="3"/>
        <v>0</v>
      </c>
      <c r="K56" s="29">
        <v>6</v>
      </c>
      <c r="L56" s="27">
        <f t="shared" si="4"/>
        <v>0</v>
      </c>
      <c r="M56" s="28"/>
    </row>
    <row r="57" s="2" customFormat="1" ht="21" customHeight="1" spans="1:13">
      <c r="A57" s="7">
        <v>56</v>
      </c>
      <c r="B57" s="8" t="s">
        <v>131</v>
      </c>
      <c r="C57" s="18" t="s">
        <v>82</v>
      </c>
      <c r="D57" s="19" t="s">
        <v>83</v>
      </c>
      <c r="E57" s="19" t="s">
        <v>84</v>
      </c>
      <c r="F57" s="20">
        <v>6</v>
      </c>
      <c r="G57" s="20">
        <v>48</v>
      </c>
      <c r="H57" s="12">
        <f t="shared" si="0"/>
        <v>288</v>
      </c>
      <c r="I57" s="29">
        <v>6</v>
      </c>
      <c r="J57" s="27">
        <f t="shared" si="3"/>
        <v>0</v>
      </c>
      <c r="K57" s="29">
        <v>6</v>
      </c>
      <c r="L57" s="27">
        <f t="shared" si="4"/>
        <v>0</v>
      </c>
      <c r="M57" s="28"/>
    </row>
    <row r="58" s="2" customFormat="1" ht="29" customHeight="1" spans="1:13">
      <c r="A58" s="7">
        <v>57</v>
      </c>
      <c r="B58" s="8" t="s">
        <v>131</v>
      </c>
      <c r="C58" s="18" t="s">
        <v>85</v>
      </c>
      <c r="D58" s="19" t="s">
        <v>86</v>
      </c>
      <c r="E58" s="19" t="s">
        <v>87</v>
      </c>
      <c r="F58" s="20">
        <v>6</v>
      </c>
      <c r="G58" s="20">
        <v>60</v>
      </c>
      <c r="H58" s="12">
        <f t="shared" si="0"/>
        <v>360</v>
      </c>
      <c r="I58" s="29">
        <v>6</v>
      </c>
      <c r="J58" s="27">
        <f t="shared" si="3"/>
        <v>0</v>
      </c>
      <c r="K58" s="29">
        <v>6</v>
      </c>
      <c r="L58" s="27">
        <f t="shared" si="4"/>
        <v>0</v>
      </c>
      <c r="M58" s="28"/>
    </row>
    <row r="59" s="2" customFormat="1" ht="24" customHeight="1" spans="1:13">
      <c r="A59" s="7">
        <v>58</v>
      </c>
      <c r="B59" s="7" t="s">
        <v>131</v>
      </c>
      <c r="C59" s="23" t="s">
        <v>88</v>
      </c>
      <c r="D59" s="24" t="s">
        <v>89</v>
      </c>
      <c r="E59" s="24" t="s">
        <v>90</v>
      </c>
      <c r="F59" s="23">
        <v>6</v>
      </c>
      <c r="G59" s="23">
        <v>25</v>
      </c>
      <c r="H59" s="12">
        <f t="shared" si="0"/>
        <v>150</v>
      </c>
      <c r="I59" s="30">
        <v>6</v>
      </c>
      <c r="J59" s="27">
        <f t="shared" si="3"/>
        <v>0</v>
      </c>
      <c r="K59" s="30">
        <v>6</v>
      </c>
      <c r="L59" s="27">
        <f t="shared" si="4"/>
        <v>0</v>
      </c>
      <c r="M59" s="28"/>
    </row>
    <row r="60" s="2" customFormat="1" ht="23" customHeight="1" spans="1:13">
      <c r="A60" s="7">
        <v>59</v>
      </c>
      <c r="B60" s="8" t="s">
        <v>131</v>
      </c>
      <c r="C60" s="18" t="s">
        <v>91</v>
      </c>
      <c r="D60" s="19" t="s">
        <v>92</v>
      </c>
      <c r="E60" s="19" t="s">
        <v>93</v>
      </c>
      <c r="F60" s="20">
        <v>6</v>
      </c>
      <c r="G60" s="20">
        <v>25</v>
      </c>
      <c r="H60" s="12">
        <f t="shared" si="0"/>
        <v>150</v>
      </c>
      <c r="I60" s="29">
        <v>6</v>
      </c>
      <c r="J60" s="27">
        <f t="shared" si="3"/>
        <v>0</v>
      </c>
      <c r="K60" s="29">
        <v>6</v>
      </c>
      <c r="L60" s="27">
        <f t="shared" si="4"/>
        <v>0</v>
      </c>
      <c r="M60" s="28"/>
    </row>
    <row r="61" s="2" customFormat="1" ht="26" customHeight="1" spans="1:13">
      <c r="A61" s="7">
        <v>60</v>
      </c>
      <c r="B61" s="8" t="s">
        <v>132</v>
      </c>
      <c r="C61" s="18" t="s">
        <v>43</v>
      </c>
      <c r="D61" s="19" t="s">
        <v>44</v>
      </c>
      <c r="E61" s="19" t="s">
        <v>45</v>
      </c>
      <c r="F61" s="20">
        <v>6</v>
      </c>
      <c r="G61" s="20">
        <v>25</v>
      </c>
      <c r="H61" s="21">
        <f t="shared" si="0"/>
        <v>150</v>
      </c>
      <c r="I61" s="29">
        <v>6</v>
      </c>
      <c r="J61" s="27">
        <f t="shared" si="3"/>
        <v>0</v>
      </c>
      <c r="K61" s="29">
        <v>6</v>
      </c>
      <c r="L61" s="27">
        <f t="shared" si="4"/>
        <v>0</v>
      </c>
      <c r="M61" s="28"/>
    </row>
    <row r="62" s="2" customFormat="1" ht="25" customHeight="1" spans="1:13">
      <c r="A62" s="7">
        <v>61</v>
      </c>
      <c r="B62" s="8" t="s">
        <v>132</v>
      </c>
      <c r="C62" s="18" t="s">
        <v>46</v>
      </c>
      <c r="D62" s="19" t="s">
        <v>47</v>
      </c>
      <c r="E62" s="19" t="s">
        <v>48</v>
      </c>
      <c r="F62" s="20">
        <v>6</v>
      </c>
      <c r="G62" s="20">
        <v>25</v>
      </c>
      <c r="H62" s="21">
        <f t="shared" si="0"/>
        <v>150</v>
      </c>
      <c r="I62" s="29">
        <v>6</v>
      </c>
      <c r="J62" s="27">
        <f t="shared" si="3"/>
        <v>0</v>
      </c>
      <c r="K62" s="29">
        <v>6</v>
      </c>
      <c r="L62" s="27">
        <f t="shared" si="4"/>
        <v>0</v>
      </c>
      <c r="M62" s="28"/>
    </row>
    <row r="63" s="2" customFormat="1" ht="24" customHeight="1" spans="1:13">
      <c r="A63" s="7">
        <v>62</v>
      </c>
      <c r="B63" s="8" t="s">
        <v>132</v>
      </c>
      <c r="C63" s="18" t="s">
        <v>49</v>
      </c>
      <c r="D63" s="19" t="s">
        <v>50</v>
      </c>
      <c r="E63" s="19" t="s">
        <v>51</v>
      </c>
      <c r="F63" s="20">
        <v>6</v>
      </c>
      <c r="G63" s="20">
        <v>28</v>
      </c>
      <c r="H63" s="21">
        <f t="shared" si="0"/>
        <v>168</v>
      </c>
      <c r="I63" s="29">
        <v>6</v>
      </c>
      <c r="J63" s="27">
        <f t="shared" si="3"/>
        <v>0</v>
      </c>
      <c r="K63" s="29">
        <v>6</v>
      </c>
      <c r="L63" s="27">
        <f t="shared" si="4"/>
        <v>0</v>
      </c>
      <c r="M63" s="28"/>
    </row>
    <row r="64" s="2" customFormat="1" ht="26" customHeight="1" spans="1:13">
      <c r="A64" s="7">
        <v>63</v>
      </c>
      <c r="B64" s="8" t="s">
        <v>132</v>
      </c>
      <c r="C64" s="18" t="s">
        <v>95</v>
      </c>
      <c r="D64" s="19" t="s">
        <v>96</v>
      </c>
      <c r="E64" s="19" t="s">
        <v>97</v>
      </c>
      <c r="F64" s="20">
        <v>12</v>
      </c>
      <c r="G64" s="20">
        <v>60</v>
      </c>
      <c r="H64" s="21">
        <f t="shared" si="0"/>
        <v>720</v>
      </c>
      <c r="I64" s="29">
        <v>12</v>
      </c>
      <c r="J64" s="27">
        <f t="shared" si="3"/>
        <v>0</v>
      </c>
      <c r="K64" s="29">
        <v>12</v>
      </c>
      <c r="L64" s="27">
        <f t="shared" si="4"/>
        <v>0</v>
      </c>
      <c r="M64" s="28"/>
    </row>
    <row r="65" s="2" customFormat="1" ht="20" customHeight="1" spans="1:13">
      <c r="A65" s="7">
        <v>64</v>
      </c>
      <c r="B65" s="8" t="s">
        <v>132</v>
      </c>
      <c r="C65" s="18" t="s">
        <v>98</v>
      </c>
      <c r="D65" s="19" t="s">
        <v>99</v>
      </c>
      <c r="E65" s="19" t="s">
        <v>100</v>
      </c>
      <c r="F65" s="20">
        <v>6</v>
      </c>
      <c r="G65" s="20">
        <v>16</v>
      </c>
      <c r="H65" s="21">
        <f t="shared" si="0"/>
        <v>96</v>
      </c>
      <c r="I65" s="29">
        <v>6</v>
      </c>
      <c r="J65" s="27">
        <f t="shared" si="3"/>
        <v>0</v>
      </c>
      <c r="K65" s="29">
        <v>6</v>
      </c>
      <c r="L65" s="27">
        <f t="shared" si="4"/>
        <v>0</v>
      </c>
      <c r="M65" s="28"/>
    </row>
    <row r="66" s="2" customFormat="1" ht="20" customHeight="1" spans="1:13">
      <c r="A66" s="7">
        <v>65</v>
      </c>
      <c r="B66" s="8" t="s">
        <v>132</v>
      </c>
      <c r="C66" s="18" t="s">
        <v>101</v>
      </c>
      <c r="D66" s="19" t="s">
        <v>102</v>
      </c>
      <c r="E66" s="19" t="s">
        <v>103</v>
      </c>
      <c r="F66" s="20">
        <v>6</v>
      </c>
      <c r="G66" s="20">
        <v>22</v>
      </c>
      <c r="H66" s="21">
        <f t="shared" ref="H66:H75" si="5">G66*F66</f>
        <v>132</v>
      </c>
      <c r="I66" s="29">
        <v>6</v>
      </c>
      <c r="J66" s="27">
        <f t="shared" si="3"/>
        <v>0</v>
      </c>
      <c r="K66" s="29">
        <v>6</v>
      </c>
      <c r="L66" s="27">
        <f t="shared" si="4"/>
        <v>0</v>
      </c>
      <c r="M66" s="28"/>
    </row>
    <row r="67" s="2" customFormat="1" ht="24" customHeight="1" spans="1:13">
      <c r="A67" s="7">
        <v>66</v>
      </c>
      <c r="B67" s="8" t="s">
        <v>132</v>
      </c>
      <c r="C67" s="18" t="s">
        <v>104</v>
      </c>
      <c r="D67" s="19" t="s">
        <v>105</v>
      </c>
      <c r="E67" s="19" t="s">
        <v>105</v>
      </c>
      <c r="F67" s="20">
        <v>6</v>
      </c>
      <c r="G67" s="20">
        <v>25</v>
      </c>
      <c r="H67" s="21">
        <f t="shared" si="5"/>
        <v>150</v>
      </c>
      <c r="I67" s="29">
        <v>6</v>
      </c>
      <c r="J67" s="27">
        <f t="shared" si="3"/>
        <v>0</v>
      </c>
      <c r="K67" s="29">
        <v>6</v>
      </c>
      <c r="L67" s="27">
        <f t="shared" si="4"/>
        <v>0</v>
      </c>
      <c r="M67" s="28"/>
    </row>
    <row r="68" s="2" customFormat="1" ht="25" customHeight="1" spans="1:13">
      <c r="A68" s="7">
        <v>67</v>
      </c>
      <c r="B68" s="8" t="s">
        <v>132</v>
      </c>
      <c r="C68" s="18" t="s">
        <v>106</v>
      </c>
      <c r="D68" s="19" t="s">
        <v>107</v>
      </c>
      <c r="E68" s="19" t="s">
        <v>108</v>
      </c>
      <c r="F68" s="20">
        <v>6</v>
      </c>
      <c r="G68" s="20">
        <v>24</v>
      </c>
      <c r="H68" s="21">
        <f t="shared" si="5"/>
        <v>144</v>
      </c>
      <c r="I68" s="29">
        <v>6</v>
      </c>
      <c r="J68" s="27">
        <f t="shared" si="3"/>
        <v>0</v>
      </c>
      <c r="K68" s="29">
        <v>6</v>
      </c>
      <c r="L68" s="27">
        <f t="shared" si="4"/>
        <v>0</v>
      </c>
      <c r="M68" s="28"/>
    </row>
    <row r="69" s="2" customFormat="1" ht="21" customHeight="1" spans="1:13">
      <c r="A69" s="7">
        <v>68</v>
      </c>
      <c r="B69" s="8" t="s">
        <v>132</v>
      </c>
      <c r="C69" s="20" t="s">
        <v>109</v>
      </c>
      <c r="D69" s="22" t="s">
        <v>110</v>
      </c>
      <c r="E69" s="22" t="s">
        <v>111</v>
      </c>
      <c r="F69" s="20">
        <v>6</v>
      </c>
      <c r="G69" s="20">
        <v>65</v>
      </c>
      <c r="H69" s="21">
        <f t="shared" si="5"/>
        <v>390</v>
      </c>
      <c r="I69" s="29">
        <v>6</v>
      </c>
      <c r="J69" s="27">
        <f t="shared" si="3"/>
        <v>0</v>
      </c>
      <c r="K69" s="29">
        <v>6</v>
      </c>
      <c r="L69" s="27">
        <f t="shared" si="4"/>
        <v>0</v>
      </c>
      <c r="M69" s="28"/>
    </row>
    <row r="70" s="2" customFormat="1" ht="24" customHeight="1" spans="1:13">
      <c r="A70" s="7">
        <v>69</v>
      </c>
      <c r="B70" s="8" t="s">
        <v>132</v>
      </c>
      <c r="C70" s="20" t="s">
        <v>112</v>
      </c>
      <c r="D70" s="22" t="s">
        <v>113</v>
      </c>
      <c r="E70" s="22" t="s">
        <v>114</v>
      </c>
      <c r="F70" s="20">
        <v>6</v>
      </c>
      <c r="G70" s="20">
        <v>30</v>
      </c>
      <c r="H70" s="21">
        <f t="shared" si="5"/>
        <v>180</v>
      </c>
      <c r="I70" s="29">
        <v>6</v>
      </c>
      <c r="J70" s="27">
        <f t="shared" si="3"/>
        <v>0</v>
      </c>
      <c r="K70" s="29">
        <v>6</v>
      </c>
      <c r="L70" s="27">
        <f t="shared" si="4"/>
        <v>0</v>
      </c>
      <c r="M70" s="28"/>
    </row>
    <row r="71" s="2" customFormat="1" ht="28" customHeight="1" spans="1:13">
      <c r="A71" s="7">
        <v>70</v>
      </c>
      <c r="B71" s="8" t="s">
        <v>133</v>
      </c>
      <c r="C71" s="31" t="s">
        <v>134</v>
      </c>
      <c r="D71" s="32" t="s">
        <v>135</v>
      </c>
      <c r="E71" s="32" t="s">
        <v>136</v>
      </c>
      <c r="F71" s="9">
        <v>1</v>
      </c>
      <c r="G71" s="9">
        <v>125</v>
      </c>
      <c r="H71" s="33">
        <f t="shared" si="5"/>
        <v>125</v>
      </c>
      <c r="I71" s="34">
        <v>1</v>
      </c>
      <c r="J71" s="27">
        <f t="shared" si="3"/>
        <v>0</v>
      </c>
      <c r="K71" s="34">
        <v>1</v>
      </c>
      <c r="L71" s="27">
        <f t="shared" si="4"/>
        <v>0</v>
      </c>
      <c r="M71" s="28"/>
    </row>
    <row r="72" ht="22" customHeight="1" spans="1:12">
      <c r="A72" s="7">
        <v>71</v>
      </c>
      <c r="B72" s="8" t="s">
        <v>133</v>
      </c>
      <c r="C72" s="31" t="s">
        <v>137</v>
      </c>
      <c r="D72" s="32" t="s">
        <v>138</v>
      </c>
      <c r="E72" s="32" t="s">
        <v>139</v>
      </c>
      <c r="F72" s="9">
        <v>1</v>
      </c>
      <c r="G72" s="9">
        <v>155</v>
      </c>
      <c r="H72" s="33">
        <f t="shared" si="5"/>
        <v>155</v>
      </c>
      <c r="I72" s="34">
        <v>1</v>
      </c>
      <c r="J72" s="27">
        <f t="shared" si="3"/>
        <v>0</v>
      </c>
      <c r="K72" s="34">
        <v>1</v>
      </c>
      <c r="L72" s="27">
        <f t="shared" si="4"/>
        <v>0</v>
      </c>
    </row>
    <row r="73" ht="25" customHeight="1" spans="1:12">
      <c r="A73" s="7">
        <v>72</v>
      </c>
      <c r="B73" s="8" t="s">
        <v>133</v>
      </c>
      <c r="C73" s="31" t="s">
        <v>140</v>
      </c>
      <c r="D73" s="32" t="s">
        <v>141</v>
      </c>
      <c r="E73" s="32" t="s">
        <v>142</v>
      </c>
      <c r="F73" s="9">
        <v>1</v>
      </c>
      <c r="G73" s="9">
        <v>105</v>
      </c>
      <c r="H73" s="33">
        <f t="shared" si="5"/>
        <v>105</v>
      </c>
      <c r="I73" s="34">
        <v>1</v>
      </c>
      <c r="J73" s="27">
        <f t="shared" si="3"/>
        <v>0</v>
      </c>
      <c r="K73" s="34">
        <v>1</v>
      </c>
      <c r="L73" s="27">
        <f t="shared" si="4"/>
        <v>0</v>
      </c>
    </row>
    <row r="74" ht="24" customHeight="1" spans="1:12">
      <c r="A74" s="7">
        <v>73</v>
      </c>
      <c r="B74" s="8" t="s">
        <v>133</v>
      </c>
      <c r="C74" s="31" t="s">
        <v>143</v>
      </c>
      <c r="D74" s="32" t="s">
        <v>144</v>
      </c>
      <c r="E74" s="32" t="s">
        <v>145</v>
      </c>
      <c r="F74" s="9">
        <v>1</v>
      </c>
      <c r="G74" s="9">
        <v>85</v>
      </c>
      <c r="H74" s="33">
        <f t="shared" si="5"/>
        <v>85</v>
      </c>
      <c r="I74" s="34">
        <v>1</v>
      </c>
      <c r="J74" s="27">
        <f t="shared" si="3"/>
        <v>0</v>
      </c>
      <c r="K74" s="34">
        <v>1</v>
      </c>
      <c r="L74" s="27">
        <f t="shared" si="4"/>
        <v>0</v>
      </c>
    </row>
    <row r="75" ht="28" customHeight="1" spans="1:12">
      <c r="A75" s="7">
        <v>74</v>
      </c>
      <c r="B75" s="8" t="s">
        <v>133</v>
      </c>
      <c r="C75" s="31" t="s">
        <v>146</v>
      </c>
      <c r="D75" s="32" t="s">
        <v>147</v>
      </c>
      <c r="E75" s="32" t="s">
        <v>148</v>
      </c>
      <c r="F75" s="9">
        <v>1</v>
      </c>
      <c r="G75" s="9">
        <v>70</v>
      </c>
      <c r="H75" s="33">
        <f t="shared" si="5"/>
        <v>70</v>
      </c>
      <c r="I75" s="34">
        <v>1</v>
      </c>
      <c r="J75" s="27">
        <f t="shared" si="3"/>
        <v>0</v>
      </c>
      <c r="K75" s="34">
        <v>1</v>
      </c>
      <c r="L75" s="27">
        <f t="shared" si="4"/>
        <v>0</v>
      </c>
    </row>
    <row r="76" spans="8:8">
      <c r="H76" s="3">
        <f>SUM(H2:H75)</f>
        <v>25496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2024-01-30T06:28:00Z</dcterms:created>
  <dcterms:modified xsi:type="dcterms:W3CDTF">2024-09-03T12:58:20Z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FC552B1FE3264B30839C9703D889F075_13</vt:lpwstr>
  </property>
  <property fmtid="{D5CDD505-2E9C-101B-9397-08002B2CF9AE}" pid="3" name="KSOProductBuildVer">
    <vt:lpwstr>2052-12.1.0.17857</vt:lpwstr>
  </property>
</Properties>
</file>