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12)\"/>
    </mc:Choice>
  </mc:AlternateContent>
  <xr:revisionPtr revIDLastSave="0" documentId="13_ncr:1_{887609E1-D965-4C9F-9098-F37F0701C743}" xr6:coauthVersionLast="47" xr6:coauthVersionMax="47" xr10:uidLastSave="{00000000-0000-0000-0000-000000000000}"/>
  <bookViews>
    <workbookView xWindow="0" yWindow="2370" windowWidth="19200" windowHeight="997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<sst xmlns="http://schemas.openxmlformats.org/spreadsheetml/2006/main" count="66" uniqueCount="59">
  <si>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</si>
  <si>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</si>
  <si>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</si>
  <si>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</si>
  <si>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</si>
  <si>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</si>
  <si>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</si>
  <si>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</si>
  <si>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</si>
  <si>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</si>
  <si>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</si>
  <si>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</si>
  <si>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</si>
  <si>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</si>
  <si>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</si>
  <si>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</si>
  <si>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</si>
  <si>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</si>
  <si>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</si>
  <si>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</si>
  <si>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</si>
  <si>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</si>
  <si>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</si>
  <si>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</si>
  <si>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</si>
  <si>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</si>
  <si>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</si>
  <si>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</si>
  <si>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</si>
  <si>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</si>
  <si>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</si>
  <si>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</si>
  <si>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</si>
  <si>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</si>
  <si>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</si>
  <si>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</si>
  <si>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</si>
  <si>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</si>
  <si>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</si>
  <si>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</si>
  <si>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</si>
  <si>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</si>
  <si>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</si>
  <si>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</si>
  <si>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</si>
  <si>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</si>
  <si>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</si>
  <si>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</si>
  <si>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</si>
  <si>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</si>
  <si>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</si>
  <si>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</si>
  <si>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</si>
  <si>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</si>
  <si>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</si>
  <si>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</si>
  <si>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</si>
  <si>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代订机票</t>
    <phoneticPr fontId="12" type="noConversion"/>
  </si>
  <si>
    <t>潮汕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</si>
</sst>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topLeftCell="A10" zoomScaleNormal="100" workbookViewId="0">
      <selection activeCell="P7" sqref="P7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21" ht="15" x14ac:dyDescent="0.25">
      <c r="B2" s="44" t="s">
        <v>1</v>
      </c>
      <c r="C2" s="44"/>
      <c r="D2" s="45" t="s">
        <v>48</v>
      </c>
      <c r="E2" s="46"/>
      <c r="F2" s="9" t="s">
        <v>2</v>
      </c>
      <c r="G2" s="47" t="s">
        <v>50</v>
      </c>
      <c r="H2" s="48"/>
      <c r="I2" s="9" t="s">
        <v>3</v>
      </c>
      <c r="J2" s="49" t="s">
        <v>51</v>
      </c>
      <c r="K2" s="50"/>
      <c r="L2" s="51">
        <v>45394</v>
      </c>
      <c r="M2" s="52"/>
      <c r="N2" s="52"/>
    </row>
    <row r="3" spans="2:21" ht="14.25" customHeight="1" x14ac:dyDescent="0.25">
      <c r="B3" s="53" t="s">
        <v>4</v>
      </c>
      <c r="C3" s="53"/>
      <c r="D3" s="53"/>
      <c r="E3" s="34" t="s">
        <v>53</v>
      </c>
      <c r="F3" s="53" t="s">
        <v>5</v>
      </c>
      <c r="G3" s="53"/>
      <c r="H3" s="54"/>
      <c r="I3" s="55"/>
      <c r="J3" s="55"/>
      <c r="K3" s="21" t="s">
        <v>6</v>
      </c>
      <c r="L3" s="56"/>
      <c r="M3" s="57"/>
      <c r="N3" s="58"/>
      <c r="O3" s="72"/>
    </row>
    <row r="4" spans="2:21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49</v>
      </c>
      <c r="J4" s="64"/>
      <c r="K4" s="65"/>
      <c r="L4" s="53" t="s">
        <v>12</v>
      </c>
      <c r="M4" s="53"/>
      <c r="N4" s="53"/>
      <c r="O4" s="72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2"/>
      <c r="P5" t="s">
        <v>7</v>
      </c>
    </row>
    <row r="6" spans="2:21" ht="14.25" customHeight="1" x14ac:dyDescent="0.25">
      <c r="B6" s="12">
        <v>5</v>
      </c>
      <c r="C6" s="13">
        <v>28</v>
      </c>
      <c r="D6" s="13" t="s">
        <v>56</v>
      </c>
      <c r="E6" s="13" t="s">
        <v>58</v>
      </c>
      <c r="F6" s="35">
        <v>1</v>
      </c>
      <c r="G6" s="39">
        <v>676</v>
      </c>
      <c r="H6" s="16"/>
      <c r="I6" s="27">
        <v>3</v>
      </c>
      <c r="J6" s="24">
        <v>80</v>
      </c>
      <c r="K6" s="24">
        <f t="shared" ref="K6" si="0">I6*J6</f>
        <v>240</v>
      </c>
      <c r="L6" s="33" t="s">
        <v>54</v>
      </c>
      <c r="M6" s="25"/>
      <c r="N6" s="26">
        <f>236.07+286.06+59.59</f>
        <v>581.72</v>
      </c>
      <c r="O6" s="72"/>
    </row>
    <row r="7" spans="2:21" ht="14.25" customHeight="1" x14ac:dyDescent="0.25">
      <c r="B7" s="12">
        <v>5</v>
      </c>
      <c r="C7" s="13">
        <v>31</v>
      </c>
      <c r="D7" s="13" t="s">
        <v>58</v>
      </c>
      <c r="E7" s="41" t="s">
        <v>56</v>
      </c>
      <c r="F7" s="13">
        <v>1</v>
      </c>
      <c r="G7" s="37">
        <v>920</v>
      </c>
      <c r="H7" s="16"/>
      <c r="I7" s="27"/>
      <c r="J7" s="24"/>
      <c r="K7" s="24"/>
      <c r="L7" s="33" t="s">
        <v>55</v>
      </c>
      <c r="M7" s="29"/>
      <c r="N7" s="38">
        <f>218+353</f>
        <v>571</v>
      </c>
      <c r="O7" s="72"/>
    </row>
    <row r="8" spans="2:21" ht="14.25" customHeight="1" x14ac:dyDescent="0.25">
      <c r="B8" s="12"/>
      <c r="C8" s="13"/>
      <c r="D8" s="13"/>
      <c r="E8" s="41"/>
      <c r="F8" s="13"/>
      <c r="G8" s="37"/>
      <c r="H8" s="16"/>
      <c r="I8" s="27"/>
      <c r="J8" s="24"/>
      <c r="K8" s="24"/>
      <c r="L8" s="28" t="s">
        <v>57</v>
      </c>
      <c r="M8" s="29"/>
      <c r="N8" s="30">
        <v>43</v>
      </c>
      <c r="O8" s="72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72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72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72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72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2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2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1195.72</v>
      </c>
      <c r="O15" s="72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8" t="s">
        <v>25</v>
      </c>
      <c r="M16" s="89"/>
      <c r="N16" s="90"/>
      <c r="O16" s="72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8"/>
      <c r="M17" s="79"/>
      <c r="N17" s="80"/>
      <c r="O17" s="72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1"/>
      <c r="M18" s="82"/>
      <c r="N18" s="83"/>
      <c r="O18" s="72"/>
    </row>
    <row r="19" spans="2:15" ht="23.25" customHeight="1" x14ac:dyDescent="0.25">
      <c r="B19" s="91" t="s">
        <v>26</v>
      </c>
      <c r="C19" s="92"/>
      <c r="D19" s="92"/>
      <c r="E19" s="92"/>
      <c r="F19" s="93"/>
      <c r="G19" s="36">
        <f>SUM(G6:G18)</f>
        <v>1596</v>
      </c>
      <c r="H19" s="94" t="s">
        <v>27</v>
      </c>
      <c r="I19" s="95"/>
      <c r="J19" s="31"/>
      <c r="K19" s="32">
        <f>SUM(K6:K18)</f>
        <v>240</v>
      </c>
      <c r="L19" s="81"/>
      <c r="M19" s="82"/>
      <c r="N19" s="83"/>
      <c r="O19" s="72"/>
    </row>
    <row r="20" spans="2:15" ht="17.25" customHeight="1" x14ac:dyDescent="0.25">
      <c r="B20" s="96" t="s">
        <v>28</v>
      </c>
      <c r="C20" s="96"/>
      <c r="D20" s="97"/>
      <c r="E20" s="98"/>
      <c r="F20" s="97" t="s">
        <v>29</v>
      </c>
      <c r="G20" s="99"/>
      <c r="H20" s="100"/>
      <c r="I20" s="100"/>
      <c r="J20" s="100"/>
      <c r="K20" s="100"/>
      <c r="L20" s="84"/>
      <c r="M20" s="85"/>
      <c r="N20" s="86"/>
      <c r="O20" s="72"/>
    </row>
    <row r="21" spans="2:15" ht="14.25" customHeight="1" x14ac:dyDescent="0.25">
      <c r="B21" s="77" t="s">
        <v>30</v>
      </c>
      <c r="C21" s="77"/>
      <c r="D21" s="18" t="s">
        <v>31</v>
      </c>
      <c r="E21" s="8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叁仟零叁拾壹元柒角贰分</v>
      </c>
      <c r="F21" s="87"/>
      <c r="G21" s="87"/>
      <c r="H21" s="87"/>
      <c r="I21" s="87"/>
      <c r="J21" s="87"/>
      <c r="K21" s="87"/>
      <c r="L21" s="71" t="s">
        <v>32</v>
      </c>
      <c r="M21" s="73">
        <f>K19+N15+G19</f>
        <v>3031.7200000000003</v>
      </c>
      <c r="N21" s="74"/>
      <c r="O21" s="72"/>
    </row>
    <row r="22" spans="2:15" ht="14.25" customHeight="1" x14ac:dyDescent="0.25">
      <c r="B22" s="77"/>
      <c r="C22" s="77"/>
      <c r="D22" s="18" t="s">
        <v>33</v>
      </c>
      <c r="E22" s="87"/>
      <c r="F22" s="87"/>
      <c r="G22" s="87"/>
      <c r="H22" s="87"/>
      <c r="I22" s="87"/>
      <c r="J22" s="87"/>
      <c r="K22" s="87"/>
      <c r="L22" s="71"/>
      <c r="M22" s="75"/>
      <c r="N22" s="76"/>
      <c r="O22" s="72"/>
    </row>
    <row r="23" spans="2:15" ht="20.25" customHeight="1" x14ac:dyDescent="0.25">
      <c r="B23" s="66" t="s">
        <v>52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2024-04-26T02:26:23Z</cp:lastPrinted>
  <dcterms:created xsi:type="dcterms:W3CDTF">2012-05-11T02:24:00Z</dcterms:created>
  <dcterms:modified xsi:type="dcterms:W3CDTF">2024-06-12T03:52:39Z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