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CE76759E-B607-4C6F-A6EB-A58A901A4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差旅报销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J15" i="1"/>
  <c r="J13" i="1"/>
  <c r="M12" i="1"/>
  <c r="J12" i="1"/>
  <c r="J11" i="1"/>
  <c r="J10" i="1"/>
  <c r="J9" i="1"/>
  <c r="J8" i="1"/>
  <c r="J7" i="1"/>
  <c r="J6" i="1"/>
  <c r="J16" i="1" l="1"/>
  <c r="L18" i="1" s="1"/>
  <c r="G17" i="1" s="1"/>
  <c r="D18" i="1" l="1"/>
</calcChain>
</file>

<file path=xl/sharedStrings.xml><?xml version="1.0" encoding="utf-8"?>
<sst xmlns="http://schemas.openxmlformats.org/spreadsheetml/2006/main" count="45" uniqueCount="43">
  <si>
    <t>北京创联致信科技有限公司
差旅费报销单</t>
  </si>
  <si>
    <t xml:space="preserve">部门:                                                     </t>
  </si>
  <si>
    <t>长沙分公司</t>
  </si>
  <si>
    <t>项目编码</t>
  </si>
  <si>
    <t xml:space="preserve">ACL23002 </t>
  </si>
  <si>
    <t>项目名称</t>
  </si>
  <si>
    <t xml:space="preserve"> 出差人</t>
  </si>
  <si>
    <t>周祖栋</t>
  </si>
  <si>
    <t>出差借款单编号</t>
  </si>
  <si>
    <t>OA报销单编号</t>
  </si>
  <si>
    <t>20230624-0683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</si>
  <si>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</si>
  <si>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</si>
  <si>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</si>
  <si>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</si>
  <si>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</si>
  <si>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</si>
  <si>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</si>
  <si>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</si>
  <si>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</si>
  <si>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</si>
  <si>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</si>
  <si>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</si>
  <si>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</si>
  <si>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</si>
  <si>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</si>
  <si>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</si>
  <si>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r>
      <rPr>
        <sz val="11"/>
        <color theme="1"/>
        <rFont val="等线"/>
        <charset val="134"/>
        <scheme val="minor"/>
      </rPr>
      <t xml:space="preserve">合 </t>
    </r>
    <r>
      <rPr>
        <sz val="11"/>
        <color theme="1"/>
        <rFont val="等线"/>
        <charset val="134"/>
        <scheme val="minor"/>
      </rPr>
      <t xml:space="preserve"> </t>
    </r>
    <r>
      <rPr>
        <sz val="11"/>
        <color theme="1"/>
        <rFont val="等线"/>
        <charset val="134"/>
        <scheme val="minor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</si>
  <si>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</si>
  <si>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</si>
  <si>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</si>
  <si>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</si>
  <si>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</si>
  <si>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</si>
  <si>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</si>
  <si>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</si>
  <si>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</si>
  <si>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人：周祖栋           主管经理：           销售副总裁：                  技术副总裁：   
财务总监：                 总    裁：           会      计：                  出      纳：</t>
  </si>
  <si>
    <t>2023盒条件实施差旅报销&amp;工时预算&amp;施工材料项目</t>
    <phoneticPr fontId="11" type="noConversion"/>
  </si>
  <si>
    <t>从江站</t>
    <phoneticPr fontId="11" type="noConversion"/>
  </si>
  <si>
    <t>贵阳北站</t>
    <phoneticPr fontId="11" type="noConversion"/>
  </si>
  <si>
    <t>龙洞堡站</t>
    <phoneticPr fontId="11" type="noConversion"/>
  </si>
  <si>
    <t>2024 年 6 月 11日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</si>
</sst>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16" x14ac:knownFonts="1">
    <font>
      <sz val="11"/>
      <color theme="1"/>
      <name val="等线"/>
      <charset val="134"/>
      <scheme val="minor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等线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9"/>
      <name val="等线"/>
      <charset val="134"/>
      <scheme val="minor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4" fillId="0" borderId="5" xfId="1" applyFont="1" applyBorder="1" applyAlignment="1" applyProtection="1">
      <alignment vertical="top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6" fillId="2" borderId="5" xfId="1" applyFont="1" applyFill="1" applyBorder="1" applyAlignment="1" applyProtection="1">
      <alignment vertical="center" wrapText="1"/>
      <protection locked="0"/>
    </xf>
    <xf numFmtId="0" fontId="7" fillId="2" borderId="5" xfId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center" wrapText="1"/>
      <protection locked="0"/>
    </xf>
    <xf numFmtId="176" fontId="7" fillId="2" borderId="5" xfId="1" applyNumberFormat="1" applyFill="1" applyBorder="1" applyAlignment="1" applyProtection="1">
      <alignment horizontal="center" vertical="center"/>
      <protection locked="0"/>
    </xf>
    <xf numFmtId="177" fontId="7" fillId="2" borderId="5" xfId="1" applyNumberFormat="1" applyFill="1" applyBorder="1" applyAlignment="1" applyProtection="1">
      <alignment horizontal="center" vertical="center"/>
      <protection locked="0"/>
    </xf>
    <xf numFmtId="0" fontId="7" fillId="2" borderId="5" xfId="1" applyFill="1" applyBorder="1" applyAlignment="1" applyProtection="1">
      <alignment horizontal="center" vertical="top"/>
      <protection locked="0"/>
    </xf>
    <xf numFmtId="178" fontId="7" fillId="2" borderId="5" xfId="1" applyNumberFormat="1" applyFill="1" applyBorder="1" applyAlignment="1" applyProtection="1">
      <alignment horizontal="center" vertical="top"/>
      <protection locked="0"/>
    </xf>
    <xf numFmtId="176" fontId="7" fillId="2" borderId="5" xfId="1" applyNumberFormat="1" applyFill="1" applyBorder="1" applyAlignment="1" applyProtection="1">
      <alignment horizontal="center" vertical="top"/>
      <protection locked="0"/>
    </xf>
    <xf numFmtId="177" fontId="7" fillId="2" borderId="5" xfId="1" applyNumberFormat="1" applyFill="1" applyBorder="1" applyAlignment="1" applyProtection="1">
      <alignment horizontal="center" vertical="top"/>
      <protection locked="0"/>
    </xf>
    <xf numFmtId="179" fontId="4" fillId="0" borderId="5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0" fillId="0" borderId="5" xfId="1" applyFont="1" applyBorder="1" applyAlignment="1" applyProtection="1">
      <alignment horizontal="center" vertical="center"/>
      <protection locked="0"/>
    </xf>
    <xf numFmtId="0" fontId="0" fillId="0" borderId="0" xfId="1" applyFont="1" applyAlignment="1" applyProtection="1">
      <alignment horizontal="center" vertical="top"/>
      <protection locked="0"/>
    </xf>
    <xf numFmtId="0" fontId="9" fillId="0" borderId="0" xfId="0" applyFont="1" applyAlignment="1">
      <alignment vertical="center"/>
    </xf>
    <xf numFmtId="0" fontId="6" fillId="0" borderId="5" xfId="1" applyFont="1" applyBorder="1" applyAlignment="1" applyProtection="1">
      <alignment horizontal="right" vertical="top"/>
      <protection locked="0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top" wrapText="1"/>
      <protection locked="0"/>
    </xf>
    <xf numFmtId="0" fontId="8" fillId="0" borderId="5" xfId="1" applyFont="1" applyBorder="1" applyAlignment="1" applyProtection="1">
      <alignment horizontal="center" vertical="top"/>
      <protection locked="0"/>
    </xf>
    <xf numFmtId="179" fontId="8" fillId="0" borderId="5" xfId="1" applyNumberFormat="1" applyFont="1" applyBorder="1" applyAlignment="1" applyProtection="1">
      <alignment horizontal="center" vertical="top"/>
      <protection locked="0"/>
    </xf>
    <xf numFmtId="0" fontId="7" fillId="0" borderId="5" xfId="1" applyBorder="1" applyAlignment="1" applyProtection="1">
      <alignment horizontal="center" vertical="top"/>
      <protection locked="0"/>
    </xf>
    <xf numFmtId="0" fontId="0" fillId="0" borderId="5" xfId="1" applyFont="1" applyBorder="1" applyAlignment="1" applyProtection="1">
      <alignment horizontal="center" vertical="top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179" fontId="8" fillId="0" borderId="5" xfId="1" applyNumberFormat="1" applyFont="1" applyBorder="1" applyAlignment="1" applyProtection="1">
      <alignment horizontal="center" vertical="center" shrinkToFit="1"/>
      <protection locked="0"/>
    </xf>
    <xf numFmtId="178" fontId="13" fillId="2" borderId="5" xfId="1" applyNumberFormat="1" applyFont="1" applyFill="1" applyBorder="1" applyAlignment="1" applyProtection="1">
      <alignment horizontal="center" vertical="top"/>
      <protection locked="0"/>
    </xf>
    <xf numFmtId="0" fontId="13" fillId="2" borderId="5" xfId="1" applyFont="1" applyFill="1" applyBorder="1" applyAlignment="1" applyProtection="1">
      <alignment horizontal="center" vertical="center"/>
      <protection locked="0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7" fillId="0" borderId="10" xfId="1" applyBorder="1" applyAlignment="1" applyProtection="1">
      <alignment horizontal="left" vertical="center" wrapText="1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0" fillId="0" borderId="6" xfId="1" applyFont="1" applyBorder="1" applyAlignment="1" applyProtection="1">
      <alignment horizontal="center" vertical="center"/>
      <protection locked="0"/>
    </xf>
    <xf numFmtId="0" fontId="0" fillId="0" borderId="7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Alignment="1" applyProtection="1">
      <alignment horizontal="center" vertical="center" textRotation="255" wrapText="1"/>
      <protection locked="0"/>
    </xf>
    <xf numFmtId="0" fontId="0" fillId="0" borderId="8" xfId="1" applyFont="1" applyBorder="1" applyAlignment="1" applyProtection="1">
      <alignment horizontal="left" vertical="top" wrapText="1"/>
      <protection locked="0"/>
    </xf>
    <xf numFmtId="0" fontId="0" fillId="0" borderId="10" xfId="1" applyFont="1" applyBorder="1" applyAlignment="1" applyProtection="1">
      <alignment horizontal="left" vertical="top" wrapText="1"/>
      <protection locked="0"/>
    </xf>
    <xf numFmtId="0" fontId="0" fillId="0" borderId="9" xfId="1" applyFont="1" applyBorder="1" applyAlignment="1" applyProtection="1">
      <alignment horizontal="left" vertical="top" wrapText="1"/>
      <protection locked="0"/>
    </xf>
    <xf numFmtId="0" fontId="0" fillId="0" borderId="13" xfId="1" applyFont="1" applyBorder="1" applyAlignment="1" applyProtection="1">
      <alignment horizontal="left" vertical="top" wrapText="1"/>
      <protection locked="0"/>
    </xf>
    <xf numFmtId="0" fontId="0" fillId="0" borderId="0" xfId="1" applyFont="1" applyAlignment="1" applyProtection="1">
      <alignment horizontal="left" vertical="top" wrapText="1"/>
      <protection locked="0"/>
    </xf>
    <xf numFmtId="0" fontId="0" fillId="0" borderId="14" xfId="1" applyFont="1" applyBorder="1" applyAlignment="1" applyProtection="1">
      <alignment horizontal="left" vertical="top" wrapText="1"/>
      <protection locked="0"/>
    </xf>
    <xf numFmtId="0" fontId="0" fillId="0" borderId="11" xfId="1" applyFont="1" applyBorder="1" applyAlignment="1" applyProtection="1">
      <alignment horizontal="left" vertical="top" wrapText="1"/>
      <protection locked="0"/>
    </xf>
    <xf numFmtId="0" fontId="0" fillId="0" borderId="1" xfId="1" applyFont="1" applyBorder="1" applyAlignment="1" applyProtection="1">
      <alignment horizontal="left" vertical="top" wrapText="1"/>
      <protection locked="0"/>
    </xf>
    <xf numFmtId="0" fontId="0" fillId="0" borderId="12" xfId="1" applyFont="1" applyBorder="1" applyAlignment="1" applyProtection="1">
      <alignment horizontal="left" vertical="top" wrapText="1"/>
      <protection locked="0"/>
    </xf>
    <xf numFmtId="179" fontId="4" fillId="0" borderId="8" xfId="1" applyNumberFormat="1" applyFont="1" applyBorder="1" applyAlignment="1" applyProtection="1">
      <alignment horizontal="center" vertical="center"/>
      <protection locked="0"/>
    </xf>
    <xf numFmtId="179" fontId="4" fillId="0" borderId="9" xfId="1" applyNumberFormat="1" applyFont="1" applyBorder="1" applyAlignment="1" applyProtection="1">
      <alignment horizontal="center" vertical="center"/>
      <protection locked="0"/>
    </xf>
    <xf numFmtId="179" fontId="4" fillId="0" borderId="11" xfId="1" applyNumberFormat="1" applyFont="1" applyBorder="1" applyAlignment="1" applyProtection="1">
      <alignment horizontal="center" vertical="center"/>
      <protection locked="0"/>
    </xf>
    <xf numFmtId="179" fontId="4" fillId="0" borderId="12" xfId="1" applyNumberFormat="1" applyFont="1" applyBorder="1" applyAlignment="1" applyProtection="1">
      <alignment horizontal="center" vertical="center"/>
      <protection locked="0"/>
    </xf>
    <xf numFmtId="0" fontId="0" fillId="0" borderId="8" xfId="1" applyFont="1" applyBorder="1" applyAlignment="1" applyProtection="1">
      <alignment horizontal="center" vertical="center" wrapText="1"/>
      <protection locked="0"/>
    </xf>
    <xf numFmtId="0" fontId="0" fillId="0" borderId="9" xfId="1" applyFont="1" applyBorder="1" applyAlignment="1" applyProtection="1">
      <alignment horizontal="center" vertical="center" wrapText="1"/>
      <protection locked="0"/>
    </xf>
    <xf numFmtId="0" fontId="0" fillId="0" borderId="11" xfId="1" applyFont="1" applyBorder="1" applyAlignment="1" applyProtection="1">
      <alignment horizontal="center" vertical="center" wrapText="1"/>
      <protection locked="0"/>
    </xf>
    <xf numFmtId="0" fontId="0" fillId="0" borderId="12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12" xfId="1" applyFont="1" applyBorder="1" applyAlignment="1" applyProtection="1">
      <alignment horizontal="center" vertical="center" wrapText="1"/>
      <protection locked="0"/>
    </xf>
    <xf numFmtId="0" fontId="0" fillId="0" borderId="2" xfId="1" applyFont="1" applyBorder="1" applyAlignment="1" applyProtection="1">
      <alignment horizontal="center" vertical="top"/>
      <protection locked="0"/>
    </xf>
    <xf numFmtId="0" fontId="0" fillId="0" borderId="3" xfId="1" applyFont="1" applyBorder="1" applyAlignment="1" applyProtection="1">
      <alignment horizontal="center" vertical="top"/>
      <protection locked="0"/>
    </xf>
    <xf numFmtId="0" fontId="0" fillId="0" borderId="4" xfId="1" applyFont="1" applyBorder="1" applyAlignment="1" applyProtection="1">
      <alignment horizontal="center" vertical="top"/>
      <protection locked="0"/>
    </xf>
    <xf numFmtId="0" fontId="0" fillId="0" borderId="2" xfId="1" applyFont="1" applyBorder="1" applyAlignment="1" applyProtection="1">
      <alignment horizontal="center" vertical="center"/>
      <protection locked="0"/>
    </xf>
    <xf numFmtId="0" fontId="0" fillId="0" borderId="3" xfId="1" applyFont="1" applyBorder="1" applyAlignment="1" applyProtection="1">
      <alignment horizontal="center" vertical="center"/>
      <protection locked="0"/>
    </xf>
    <xf numFmtId="0" fontId="0" fillId="0" borderId="4" xfId="1" applyFont="1" applyBorder="1" applyAlignment="1" applyProtection="1">
      <alignment horizontal="center" vertical="center"/>
      <protection locked="0"/>
    </xf>
    <xf numFmtId="178" fontId="0" fillId="0" borderId="2" xfId="1" applyNumberFormat="1" applyFont="1" applyBorder="1" applyAlignment="1" applyProtection="1">
      <alignment horizontal="center" vertical="center" shrinkToFit="1"/>
      <protection locked="0"/>
    </xf>
    <xf numFmtId="178" fontId="0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180" fontId="8" fillId="0" borderId="2" xfId="1" applyNumberFormat="1" applyFont="1" applyBorder="1" applyAlignment="1" applyProtection="1">
      <alignment horizontal="center" vertical="center" shrinkToFit="1"/>
      <protection locked="0"/>
    </xf>
    <xf numFmtId="180" fontId="8" fillId="0" borderId="3" xfId="1" applyNumberFormat="1" applyFont="1" applyBorder="1" applyAlignment="1" applyProtection="1">
      <alignment horizontal="center" vertical="center" shrinkToFit="1"/>
      <protection locked="0"/>
    </xf>
    <xf numFmtId="180" fontId="8" fillId="0" borderId="4" xfId="1" applyNumberFormat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top"/>
      <protection locked="0"/>
    </xf>
    <xf numFmtId="0" fontId="4" fillId="0" borderId="3" xfId="1" applyFont="1" applyBorder="1" applyAlignment="1" applyProtection="1">
      <alignment horizontal="center" vertical="top"/>
      <protection locked="0"/>
    </xf>
    <xf numFmtId="0" fontId="4" fillId="0" borderId="4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right" vertical="top"/>
      <protection locked="0"/>
    </xf>
    <xf numFmtId="0" fontId="4" fillId="0" borderId="3" xfId="1" applyFont="1" applyBorder="1" applyAlignment="1" applyProtection="1">
      <alignment horizontal="right" vertical="top"/>
      <protection locked="0"/>
    </xf>
    <xf numFmtId="0" fontId="4" fillId="0" borderId="4" xfId="1" applyFont="1" applyBorder="1" applyAlignment="1" applyProtection="1">
      <alignment horizontal="right" vertical="top"/>
      <protection locked="0"/>
    </xf>
    <xf numFmtId="3" fontId="6" fillId="0" borderId="2" xfId="1" applyNumberFormat="1" applyFont="1" applyBorder="1" applyAlignment="1" applyProtection="1">
      <alignment horizontal="left" vertical="top"/>
      <protection locked="0"/>
    </xf>
    <xf numFmtId="3" fontId="6" fillId="0" borderId="3" xfId="1" applyNumberFormat="1" applyFont="1" applyBorder="1" applyAlignment="1" applyProtection="1">
      <alignment horizontal="left" vertical="top"/>
      <protection locked="0"/>
    </xf>
    <xf numFmtId="3" fontId="6" fillId="0" borderId="4" xfId="1" applyNumberFormat="1" applyFont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top"/>
      <protection locked="0"/>
    </xf>
    <xf numFmtId="0" fontId="4" fillId="2" borderId="3" xfId="1" applyFont="1" applyFill="1" applyBorder="1" applyAlignment="1" applyProtection="1">
      <alignment horizontal="center" vertical="top"/>
      <protection locked="0"/>
    </xf>
    <xf numFmtId="0" fontId="4" fillId="2" borderId="4" xfId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4" fontId="1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22860</xdr:colOff>
      <xdr:row>0</xdr:row>
      <xdr:rowOff>190500</xdr:rowOff>
    </xdr:from>
    <xdr:ext cx="327660" cy="556260"/>
    <xdr:pic>
      <xdr:nvPicPr>
        <xdr:cNvPr id="2" name="图片 1" descr="clipboard/drawings/NUL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40080" y="190500"/>
          <a:ext cx="3276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4" workbookViewId="0">
      <selection activeCell="G11" sqref="G11"/>
    </sheetView>
  </sheetViews>
  <sheetFormatPr defaultColWidth="9" defaultRowHeight="13.8" x14ac:dyDescent="0.25"/>
  <cols>
    <col min="13" max="13" width="9.5546875" customWidth="1"/>
  </cols>
  <sheetData>
    <row r="1" spans="1:14" ht="70.0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17"/>
    </row>
    <row r="2" spans="1:14" ht="15.6" x14ac:dyDescent="0.25">
      <c r="A2" s="89" t="s">
        <v>1</v>
      </c>
      <c r="B2" s="89"/>
      <c r="C2" s="90" t="s">
        <v>2</v>
      </c>
      <c r="D2" s="90"/>
      <c r="E2" s="1" t="s">
        <v>3</v>
      </c>
      <c r="F2" s="90" t="s">
        <v>4</v>
      </c>
      <c r="G2" s="90"/>
      <c r="H2" s="1" t="s">
        <v>5</v>
      </c>
      <c r="I2" s="91" t="s">
        <v>38</v>
      </c>
      <c r="J2" s="92"/>
      <c r="K2" s="93" t="s">
        <v>42</v>
      </c>
      <c r="L2" s="94"/>
      <c r="M2" s="94"/>
      <c r="N2" s="17"/>
    </row>
    <row r="3" spans="1:14" ht="15.6" x14ac:dyDescent="0.25">
      <c r="A3" s="74" t="s">
        <v>6</v>
      </c>
      <c r="B3" s="75"/>
      <c r="C3" s="76"/>
      <c r="D3" s="2" t="s">
        <v>7</v>
      </c>
      <c r="E3" s="74" t="s">
        <v>8</v>
      </c>
      <c r="F3" s="76"/>
      <c r="G3" s="77"/>
      <c r="H3" s="78"/>
      <c r="I3" s="79"/>
      <c r="J3" s="18" t="s">
        <v>9</v>
      </c>
      <c r="K3" s="80" t="s">
        <v>10</v>
      </c>
      <c r="L3" s="81"/>
      <c r="M3" s="82"/>
      <c r="N3" s="37"/>
    </row>
    <row r="4" spans="1:14" ht="15.6" x14ac:dyDescent="0.25">
      <c r="A4" s="83" t="s">
        <v>11</v>
      </c>
      <c r="B4" s="84"/>
      <c r="C4" s="85" t="s">
        <v>12</v>
      </c>
      <c r="D4" s="86"/>
      <c r="E4" s="86"/>
      <c r="F4" s="87"/>
      <c r="G4" s="33" t="s">
        <v>13</v>
      </c>
      <c r="H4" s="85" t="s">
        <v>14</v>
      </c>
      <c r="I4" s="86"/>
      <c r="J4" s="87"/>
      <c r="K4" s="74" t="s">
        <v>15</v>
      </c>
      <c r="L4" s="75"/>
      <c r="M4" s="76"/>
      <c r="N4" s="37"/>
    </row>
    <row r="5" spans="1:14" ht="31.2" x14ac:dyDescent="0.25">
      <c r="A5" s="3" t="s">
        <v>16</v>
      </c>
      <c r="B5" s="3" t="s">
        <v>17</v>
      </c>
      <c r="C5" s="3" t="s">
        <v>18</v>
      </c>
      <c r="D5" s="3" t="s">
        <v>19</v>
      </c>
      <c r="E5" s="4" t="s">
        <v>20</v>
      </c>
      <c r="F5" s="3" t="s">
        <v>21</v>
      </c>
      <c r="G5" s="34"/>
      <c r="H5" s="3" t="s">
        <v>22</v>
      </c>
      <c r="I5" s="19" t="s">
        <v>23</v>
      </c>
      <c r="J5" s="3" t="s">
        <v>24</v>
      </c>
      <c r="K5" s="20" t="s">
        <v>25</v>
      </c>
      <c r="L5" s="21" t="s">
        <v>26</v>
      </c>
      <c r="M5" s="20" t="s">
        <v>21</v>
      </c>
      <c r="N5" s="37"/>
    </row>
    <row r="6" spans="1:14" ht="15.6" x14ac:dyDescent="0.25">
      <c r="A6" s="5">
        <v>4</v>
      </c>
      <c r="B6" s="5">
        <v>7</v>
      </c>
      <c r="C6" s="29" t="s">
        <v>39</v>
      </c>
      <c r="D6" s="31" t="s">
        <v>40</v>
      </c>
      <c r="E6" s="6">
        <v>1</v>
      </c>
      <c r="F6" s="7">
        <v>108</v>
      </c>
      <c r="G6" s="5"/>
      <c r="H6" s="8">
        <v>57</v>
      </c>
      <c r="I6" s="8">
        <v>80</v>
      </c>
      <c r="J6" s="8">
        <f>H6*I6</f>
        <v>4560</v>
      </c>
      <c r="K6" s="28"/>
      <c r="L6" s="22"/>
      <c r="M6" s="23"/>
      <c r="N6" s="37"/>
    </row>
    <row r="7" spans="1:14" ht="15.6" x14ac:dyDescent="0.25">
      <c r="A7" s="5">
        <v>6</v>
      </c>
      <c r="B7" s="9">
        <v>8</v>
      </c>
      <c r="C7" s="31" t="s">
        <v>41</v>
      </c>
      <c r="D7" s="29" t="s">
        <v>39</v>
      </c>
      <c r="E7" s="9">
        <v>1</v>
      </c>
      <c r="F7" s="7">
        <v>85</v>
      </c>
      <c r="G7" s="10"/>
      <c r="H7" s="8"/>
      <c r="I7" s="8"/>
      <c r="J7" s="8">
        <f t="shared" ref="J7:J13" si="0">H7*I7</f>
        <v>0</v>
      </c>
      <c r="K7" s="24"/>
      <c r="L7" s="22"/>
      <c r="M7" s="23"/>
      <c r="N7" s="37"/>
    </row>
    <row r="8" spans="1:14" ht="15.6" x14ac:dyDescent="0.25">
      <c r="A8" s="5"/>
      <c r="B8" s="9"/>
      <c r="C8" s="29"/>
      <c r="D8" s="30"/>
      <c r="E8" s="6"/>
      <c r="F8" s="11"/>
      <c r="G8" s="10"/>
      <c r="H8" s="12"/>
      <c r="I8" s="8"/>
      <c r="J8" s="8">
        <f t="shared" si="0"/>
        <v>0</v>
      </c>
      <c r="K8" s="24"/>
      <c r="L8" s="22"/>
      <c r="M8" s="23"/>
      <c r="N8" s="37"/>
    </row>
    <row r="9" spans="1:14" ht="15.6" x14ac:dyDescent="0.25">
      <c r="A9" s="5"/>
      <c r="B9" s="9"/>
      <c r="C9" s="5"/>
      <c r="D9" s="5"/>
      <c r="E9" s="9"/>
      <c r="F9" s="11"/>
      <c r="G9" s="10"/>
      <c r="H9" s="12"/>
      <c r="I9" s="8"/>
      <c r="J9" s="8">
        <f t="shared" si="0"/>
        <v>0</v>
      </c>
      <c r="K9" s="25"/>
      <c r="L9" s="22"/>
      <c r="M9" s="23"/>
      <c r="N9" s="37"/>
    </row>
    <row r="10" spans="1:14" ht="15.6" x14ac:dyDescent="0.25">
      <c r="A10" s="5"/>
      <c r="B10" s="9"/>
      <c r="C10" s="30"/>
      <c r="D10" s="29"/>
      <c r="E10" s="9"/>
      <c r="F10" s="11"/>
      <c r="G10" s="10"/>
      <c r="H10" s="12"/>
      <c r="I10" s="8"/>
      <c r="J10" s="8">
        <f t="shared" si="0"/>
        <v>0</v>
      </c>
      <c r="K10" s="25"/>
      <c r="L10" s="26"/>
      <c r="M10" s="27"/>
      <c r="N10" s="37"/>
    </row>
    <row r="11" spans="1:14" ht="15.6" x14ac:dyDescent="0.25">
      <c r="A11" s="5"/>
      <c r="B11" s="9"/>
      <c r="C11" s="9"/>
      <c r="D11" s="9"/>
      <c r="E11" s="9"/>
      <c r="F11" s="11"/>
      <c r="G11" s="10"/>
      <c r="H11" s="12"/>
      <c r="I11" s="8"/>
      <c r="J11" s="8">
        <f t="shared" si="0"/>
        <v>0</v>
      </c>
      <c r="K11" s="15"/>
      <c r="L11" s="26"/>
      <c r="M11" s="27"/>
      <c r="N11" s="37"/>
    </row>
    <row r="12" spans="1:14" ht="15.6" x14ac:dyDescent="0.25">
      <c r="A12" s="5"/>
      <c r="B12" s="9"/>
      <c r="C12" s="9"/>
      <c r="D12" s="9"/>
      <c r="E12" s="9"/>
      <c r="F12" s="11"/>
      <c r="G12" s="10"/>
      <c r="H12" s="12"/>
      <c r="I12" s="8"/>
      <c r="J12" s="8">
        <f t="shared" si="0"/>
        <v>0</v>
      </c>
      <c r="K12" s="15" t="s">
        <v>27</v>
      </c>
      <c r="L12" s="26"/>
      <c r="M12" s="13">
        <f>SUM(M6:M11)</f>
        <v>0</v>
      </c>
      <c r="N12" s="37"/>
    </row>
    <row r="13" spans="1:14" ht="15.6" x14ac:dyDescent="0.25">
      <c r="A13" s="5"/>
      <c r="B13" s="9"/>
      <c r="C13" s="9"/>
      <c r="D13" s="9"/>
      <c r="E13" s="9"/>
      <c r="F13" s="11"/>
      <c r="G13" s="10"/>
      <c r="H13" s="12"/>
      <c r="I13" s="8"/>
      <c r="J13" s="8">
        <f t="shared" si="0"/>
        <v>0</v>
      </c>
      <c r="K13" s="61" t="s">
        <v>28</v>
      </c>
      <c r="L13" s="62"/>
      <c r="M13" s="63"/>
      <c r="N13" s="37"/>
    </row>
    <row r="14" spans="1:14" ht="15.6" x14ac:dyDescent="0.25">
      <c r="A14" s="5"/>
      <c r="B14" s="9"/>
      <c r="C14" s="9"/>
      <c r="D14" s="9"/>
      <c r="E14" s="9"/>
      <c r="F14" s="11"/>
      <c r="G14" s="10"/>
      <c r="H14" s="12"/>
      <c r="I14" s="8"/>
      <c r="J14" s="8"/>
      <c r="K14" s="38"/>
      <c r="L14" s="39"/>
      <c r="M14" s="40"/>
      <c r="N14" s="37"/>
    </row>
    <row r="15" spans="1:14" ht="15.6" x14ac:dyDescent="0.25">
      <c r="A15" s="5"/>
      <c r="B15" s="9"/>
      <c r="C15" s="9"/>
      <c r="D15" s="9"/>
      <c r="E15" s="9"/>
      <c r="F15" s="11"/>
      <c r="G15" s="10"/>
      <c r="H15" s="12"/>
      <c r="I15" s="8"/>
      <c r="J15" s="8">
        <f>H15*I15</f>
        <v>0</v>
      </c>
      <c r="K15" s="41"/>
      <c r="L15" s="42"/>
      <c r="M15" s="43"/>
      <c r="N15" s="37"/>
    </row>
    <row r="16" spans="1:14" ht="15.6" x14ac:dyDescent="0.25">
      <c r="A16" s="64" t="s">
        <v>29</v>
      </c>
      <c r="B16" s="65"/>
      <c r="C16" s="65"/>
      <c r="D16" s="65"/>
      <c r="E16" s="66"/>
      <c r="F16" s="13">
        <f>SUM(F6:F15)</f>
        <v>193</v>
      </c>
      <c r="G16" s="67" t="s">
        <v>30</v>
      </c>
      <c r="H16" s="68"/>
      <c r="I16" s="14"/>
      <c r="J16" s="13">
        <f>SUM(J6:J15)</f>
        <v>4560</v>
      </c>
      <c r="K16" s="41"/>
      <c r="L16" s="42"/>
      <c r="M16" s="43"/>
      <c r="N16" s="37"/>
    </row>
    <row r="17" spans="1:14" ht="15.6" x14ac:dyDescent="0.25">
      <c r="A17" s="69" t="s">
        <v>31</v>
      </c>
      <c r="B17" s="70"/>
      <c r="C17" s="69"/>
      <c r="D17" s="70"/>
      <c r="E17" s="69" t="s">
        <v>32</v>
      </c>
      <c r="F17" s="70"/>
      <c r="G17" s="71">
        <f>C17-L18</f>
        <v>-4753</v>
      </c>
      <c r="H17" s="72"/>
      <c r="I17" s="72"/>
      <c r="J17" s="73"/>
      <c r="K17" s="44"/>
      <c r="L17" s="45"/>
      <c r="M17" s="46"/>
      <c r="N17" s="37"/>
    </row>
    <row r="18" spans="1:14" x14ac:dyDescent="0.25">
      <c r="A18" s="51" t="s">
        <v>33</v>
      </c>
      <c r="B18" s="52"/>
      <c r="C18" s="15" t="s">
        <v>34</v>
      </c>
      <c r="D18" s="55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肆仟柒佰伍拾叁元整</v>
      </c>
      <c r="E18" s="56"/>
      <c r="F18" s="56"/>
      <c r="G18" s="56"/>
      <c r="H18" s="56"/>
      <c r="I18" s="56"/>
      <c r="J18" s="57"/>
      <c r="K18" s="35" t="s">
        <v>35</v>
      </c>
      <c r="L18" s="47">
        <f>J16+M12+F16</f>
        <v>4753</v>
      </c>
      <c r="M18" s="48"/>
      <c r="N18" s="37"/>
    </row>
    <row r="19" spans="1:14" x14ac:dyDescent="0.25">
      <c r="A19" s="53"/>
      <c r="B19" s="54"/>
      <c r="C19" s="15" t="s">
        <v>36</v>
      </c>
      <c r="D19" s="58"/>
      <c r="E19" s="59"/>
      <c r="F19" s="59"/>
      <c r="G19" s="59"/>
      <c r="H19" s="59"/>
      <c r="I19" s="59"/>
      <c r="J19" s="60"/>
      <c r="K19" s="36"/>
      <c r="L19" s="49"/>
      <c r="M19" s="50"/>
      <c r="N19" s="37"/>
    </row>
    <row r="20" spans="1:14" ht="40.049999999999997" customHeight="1" x14ac:dyDescent="0.25">
      <c r="A20" s="32" t="s">
        <v>37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17"/>
    </row>
    <row r="21" spans="1:14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</sheetData>
  <mergeCells count="29">
    <mergeCell ref="A1:M1"/>
    <mergeCell ref="A2:B2"/>
    <mergeCell ref="C2:D2"/>
    <mergeCell ref="F2:G2"/>
    <mergeCell ref="I2:J2"/>
    <mergeCell ref="K2:M2"/>
    <mergeCell ref="E3:F3"/>
    <mergeCell ref="G3:I3"/>
    <mergeCell ref="K3:M3"/>
    <mergeCell ref="A4:B4"/>
    <mergeCell ref="C4:F4"/>
    <mergeCell ref="H4:J4"/>
    <mergeCell ref="K4:M4"/>
    <mergeCell ref="A20:M20"/>
    <mergeCell ref="G4:G5"/>
    <mergeCell ref="K18:K19"/>
    <mergeCell ref="N3:N19"/>
    <mergeCell ref="K14:M17"/>
    <mergeCell ref="L18:M19"/>
    <mergeCell ref="A18:B19"/>
    <mergeCell ref="D18:J19"/>
    <mergeCell ref="K13:M13"/>
    <mergeCell ref="A16:E16"/>
    <mergeCell ref="G16:H16"/>
    <mergeCell ref="A17:B17"/>
    <mergeCell ref="C17:D17"/>
    <mergeCell ref="E17:F17"/>
    <mergeCell ref="G17:J17"/>
    <mergeCell ref="A3:C3"/>
  </mergeCells>
  <phoneticPr fontId="1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差旅报销单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17104</dc:creator>
  <cp:lastModifiedBy>1710495557@qq.com</cp:lastModifiedBy>
  <cp:lastPrinted>2023-10-11T02:47:13Z</cp:lastPrinted>
  <dcterms:created xsi:type="dcterms:W3CDTF">2015-06-05T18:19:00Z</dcterms:created>
  <dcterms:modified xsi:type="dcterms:W3CDTF">2024-06-11T02:15:50Z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BDFC10E9528840DCB40A9148BCA13272_12</vt:lpwstr>
  </property>
  <property fmtid="{D5CDD505-2E9C-101B-9397-08002B2CF9AE}" pid="3" name="KSOProductBuildVer">
    <vt:lpwstr>2052-12.1.0.15712</vt:lpwstr>
  </property>
</Properties>
</file>