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zhaox\Desktop\建军 报销\新建文件夹 (11)\"/>
    </mc:Choice>
  </mc:AlternateContent>
  <xr:revisionPtr revIDLastSave="0" documentId="13_ncr:1_{6B7605F1-F17A-4313-A78F-69C79F430F12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<sst xmlns="http://schemas.openxmlformats.org/spreadsheetml/2006/main" count="68" uniqueCount="62">
  <si>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</si>
  <si>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</si>
  <si>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</si>
  <si>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</si>
  <si>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</si>
  <si>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</si>
  <si>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</si>
  <si>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</si>
  <si>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</si>
  <si>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</si>
  <si>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</si>
  <si>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</si>
  <si>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</si>
  <si>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</si>
  <si>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</si>
  <si>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</si>
  <si>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</si>
  <si>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</si>
  <si>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</si>
  <si>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</si>
  <si>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</si>
  <si>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</si>
  <si>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</si>
  <si>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</si>
  <si>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</si>
  <si>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</si>
  <si>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</si>
  <si>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</si>
  <si>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</si>
  <si>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</si>
  <si>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</si>
  <si>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</si>
  <si>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</si>
  <si>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</si>
  <si>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</si>
  <si>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</si>
  <si>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</si>
  <si>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</si>
  <si>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</si>
  <si>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</si>
  <si>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</si>
  <si>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</si>
  <si>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</si>
  <si>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</si>
  <si>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</si>
  <si>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</si>
  <si>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</si>
  <si>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</si>
  <si>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</si>
  <si>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</si>
  <si>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</si>
  <si>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</si>
  <si>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</si>
  <si>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</si>
  <si>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</si>
  <si>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住宿</t>
    <phoneticPr fontId="12" type="noConversion"/>
  </si>
  <si>
    <t>北京</t>
    <phoneticPr fontId="12" type="noConversion"/>
  </si>
  <si>
    <t>南昌</t>
    <phoneticPr fontId="12" type="noConversion"/>
  </si>
  <si>
    <t>武汉</t>
    <phoneticPr fontId="12" type="noConversion"/>
  </si>
  <si>
    <t>武汉</t>
    <phoneticPr fontId="12" type="noConversion"/>
  </si>
  <si>
    <t>北京</t>
    <phoneticPr fontId="12" type="noConversion"/>
  </si>
  <si>
    <t>代订机票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</si>
</sst>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9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8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102870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showGridLines="0" tabSelected="1" zoomScaleNormal="100" workbookViewId="0">
      <selection activeCell="S13" sqref="S13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21" ht="66.900000000000006" customHeight="1" x14ac:dyDescent="0.25">
      <c r="B1" s="91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21" ht="15" x14ac:dyDescent="0.25">
      <c r="B2" s="93" t="s">
        <v>1</v>
      </c>
      <c r="C2" s="93"/>
      <c r="D2" s="94" t="s">
        <v>48</v>
      </c>
      <c r="E2" s="95"/>
      <c r="F2" s="9" t="s">
        <v>2</v>
      </c>
      <c r="G2" s="96" t="s">
        <v>50</v>
      </c>
      <c r="H2" s="97"/>
      <c r="I2" s="9" t="s">
        <v>3</v>
      </c>
      <c r="J2" s="98" t="s">
        <v>51</v>
      </c>
      <c r="K2" s="99"/>
      <c r="L2" s="100">
        <v>45394</v>
      </c>
      <c r="M2" s="101"/>
      <c r="N2" s="101"/>
    </row>
    <row r="3" spans="2:21" ht="14.25" customHeight="1" x14ac:dyDescent="0.25">
      <c r="B3" s="78" t="s">
        <v>4</v>
      </c>
      <c r="C3" s="78"/>
      <c r="D3" s="78"/>
      <c r="E3" s="34" t="s">
        <v>53</v>
      </c>
      <c r="F3" s="78" t="s">
        <v>5</v>
      </c>
      <c r="G3" s="78"/>
      <c r="H3" s="79"/>
      <c r="I3" s="80"/>
      <c r="J3" s="80"/>
      <c r="K3" s="21" t="s">
        <v>6</v>
      </c>
      <c r="L3" s="81"/>
      <c r="M3" s="82"/>
      <c r="N3" s="83"/>
      <c r="O3" s="49"/>
    </row>
    <row r="4" spans="2:21" ht="14.25" customHeight="1" x14ac:dyDescent="0.25">
      <c r="B4" s="84" t="s">
        <v>8</v>
      </c>
      <c r="C4" s="84"/>
      <c r="D4" s="85" t="s">
        <v>9</v>
      </c>
      <c r="E4" s="86"/>
      <c r="F4" s="87" t="s">
        <v>10</v>
      </c>
      <c r="G4" s="87"/>
      <c r="H4" s="46" t="s">
        <v>11</v>
      </c>
      <c r="I4" s="88" t="s">
        <v>49</v>
      </c>
      <c r="J4" s="89"/>
      <c r="K4" s="90"/>
      <c r="L4" s="78" t="s">
        <v>12</v>
      </c>
      <c r="M4" s="78"/>
      <c r="N4" s="78"/>
      <c r="O4" s="49"/>
    </row>
    <row r="5" spans="2:21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7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9"/>
      <c r="P5" t="s">
        <v>7</v>
      </c>
    </row>
    <row r="6" spans="2:21" ht="14.25" customHeight="1" x14ac:dyDescent="0.25">
      <c r="B6" s="12">
        <v>5</v>
      </c>
      <c r="C6" s="13">
        <v>20</v>
      </c>
      <c r="D6" s="13" t="s">
        <v>56</v>
      </c>
      <c r="E6" s="13" t="s">
        <v>57</v>
      </c>
      <c r="F6" s="35">
        <v>1</v>
      </c>
      <c r="G6" s="39">
        <v>937</v>
      </c>
      <c r="H6" s="16"/>
      <c r="I6" s="27">
        <v>3</v>
      </c>
      <c r="J6" s="24">
        <v>80</v>
      </c>
      <c r="K6" s="24">
        <f t="shared" ref="K6" si="0">I6*J6</f>
        <v>240</v>
      </c>
      <c r="L6" s="33" t="s">
        <v>54</v>
      </c>
      <c r="M6" s="25"/>
      <c r="N6" s="26">
        <f>66.46+87.6+72.64+17.12+184.17</f>
        <v>427.99</v>
      </c>
      <c r="O6" s="49"/>
    </row>
    <row r="7" spans="2:21" ht="14.25" customHeight="1" x14ac:dyDescent="0.25">
      <c r="B7" s="12">
        <v>5</v>
      </c>
      <c r="C7" s="13">
        <v>21</v>
      </c>
      <c r="D7" s="13" t="s">
        <v>57</v>
      </c>
      <c r="E7" s="41" t="s">
        <v>58</v>
      </c>
      <c r="F7" s="13">
        <v>1</v>
      </c>
      <c r="G7" s="37">
        <v>107</v>
      </c>
      <c r="H7" s="16"/>
      <c r="I7" s="27"/>
      <c r="J7" s="24"/>
      <c r="K7" s="24"/>
      <c r="L7" s="33" t="s">
        <v>55</v>
      </c>
      <c r="M7" s="29"/>
      <c r="N7" s="38">
        <f>220+546</f>
        <v>766</v>
      </c>
      <c r="O7" s="49"/>
    </row>
    <row r="8" spans="2:21" ht="14.25" customHeight="1" x14ac:dyDescent="0.25">
      <c r="B8" s="12">
        <v>5</v>
      </c>
      <c r="C8" s="13">
        <v>23</v>
      </c>
      <c r="D8" s="13" t="s">
        <v>59</v>
      </c>
      <c r="E8" s="42" t="s">
        <v>60</v>
      </c>
      <c r="F8" s="13">
        <v>1</v>
      </c>
      <c r="G8" s="37">
        <v>623</v>
      </c>
      <c r="H8" s="16"/>
      <c r="I8" s="27"/>
      <c r="J8" s="24"/>
      <c r="K8" s="24"/>
      <c r="L8" s="28" t="s">
        <v>61</v>
      </c>
      <c r="M8" s="29"/>
      <c r="N8" s="30">
        <v>43</v>
      </c>
      <c r="O8" s="49"/>
      <c r="U8" s="40"/>
    </row>
    <row r="9" spans="2:21" ht="14.25" customHeight="1" x14ac:dyDescent="0.25">
      <c r="B9" s="12"/>
      <c r="C9" s="13"/>
      <c r="D9" s="13"/>
      <c r="E9" s="13"/>
      <c r="F9" s="13"/>
      <c r="G9" s="37"/>
      <c r="H9" s="16"/>
      <c r="I9" s="27"/>
      <c r="J9" s="24"/>
      <c r="K9" s="24"/>
      <c r="L9" s="28"/>
      <c r="M9" s="29"/>
      <c r="N9" s="30"/>
      <c r="O9" s="49"/>
    </row>
    <row r="10" spans="2:21" ht="14.25" customHeight="1" x14ac:dyDescent="0.25">
      <c r="B10" s="12"/>
      <c r="C10" s="13"/>
      <c r="D10" s="13"/>
      <c r="E10" s="13"/>
      <c r="F10" s="35"/>
      <c r="G10" s="37"/>
      <c r="H10" s="16"/>
      <c r="I10" s="27"/>
      <c r="J10" s="24"/>
      <c r="K10" s="24"/>
      <c r="L10" s="14"/>
      <c r="M10" s="29"/>
      <c r="N10" s="30"/>
      <c r="O10" s="49"/>
    </row>
    <row r="11" spans="2:21" ht="14.25" customHeight="1" x14ac:dyDescent="0.25">
      <c r="B11" s="12"/>
      <c r="C11" s="13"/>
      <c r="D11" s="13"/>
      <c r="E11" s="13"/>
      <c r="F11" s="13"/>
      <c r="G11" s="37"/>
      <c r="H11" s="16"/>
      <c r="I11" s="27"/>
      <c r="J11" s="24"/>
      <c r="K11" s="24"/>
      <c r="L11" s="33"/>
      <c r="M11" s="29"/>
      <c r="N11" s="30"/>
      <c r="O11" s="49"/>
    </row>
    <row r="12" spans="2:21" ht="14.25" customHeight="1" x14ac:dyDescent="0.25">
      <c r="B12" s="12"/>
      <c r="C12" s="13"/>
      <c r="D12" s="13"/>
      <c r="E12" s="13"/>
      <c r="F12" s="13"/>
      <c r="G12" s="37"/>
      <c r="H12" s="16"/>
      <c r="I12" s="27"/>
      <c r="J12" s="24"/>
      <c r="K12" s="24"/>
      <c r="L12" s="28"/>
      <c r="M12" s="29"/>
      <c r="N12" s="30"/>
      <c r="O12" s="49"/>
    </row>
    <row r="13" spans="2:21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49"/>
    </row>
    <row r="14" spans="2:21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49"/>
    </row>
    <row r="15" spans="2:21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1236.99</v>
      </c>
      <c r="O15" s="49"/>
    </row>
    <row r="16" spans="2:21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65" t="s">
        <v>25</v>
      </c>
      <c r="M16" s="66"/>
      <c r="N16" s="67"/>
      <c r="O16" s="49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55"/>
      <c r="M17" s="56"/>
      <c r="N17" s="57"/>
      <c r="O17" s="49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58"/>
      <c r="M18" s="59"/>
      <c r="N18" s="60"/>
      <c r="O18" s="49"/>
    </row>
    <row r="19" spans="2:15" ht="23.25" customHeight="1" x14ac:dyDescent="0.25">
      <c r="B19" s="68" t="s">
        <v>26</v>
      </c>
      <c r="C19" s="69"/>
      <c r="D19" s="69"/>
      <c r="E19" s="69"/>
      <c r="F19" s="70"/>
      <c r="G19" s="36">
        <f>SUM(G6:G18)</f>
        <v>1667</v>
      </c>
      <c r="H19" s="71" t="s">
        <v>27</v>
      </c>
      <c r="I19" s="72"/>
      <c r="J19" s="31"/>
      <c r="K19" s="32">
        <f>SUM(K6:K18)</f>
        <v>240</v>
      </c>
      <c r="L19" s="58"/>
      <c r="M19" s="59"/>
      <c r="N19" s="60"/>
      <c r="O19" s="49"/>
    </row>
    <row r="20" spans="2:15" ht="17.25" customHeight="1" x14ac:dyDescent="0.25">
      <c r="B20" s="73" t="s">
        <v>28</v>
      </c>
      <c r="C20" s="73"/>
      <c r="D20" s="74"/>
      <c r="E20" s="75"/>
      <c r="F20" s="74" t="s">
        <v>29</v>
      </c>
      <c r="G20" s="76"/>
      <c r="H20" s="77"/>
      <c r="I20" s="77"/>
      <c r="J20" s="77"/>
      <c r="K20" s="77"/>
      <c r="L20" s="61"/>
      <c r="M20" s="62"/>
      <c r="N20" s="63"/>
      <c r="O20" s="49"/>
    </row>
    <row r="21" spans="2:15" ht="14.25" customHeight="1" x14ac:dyDescent="0.25">
      <c r="B21" s="54" t="s">
        <v>30</v>
      </c>
      <c r="C21" s="54"/>
      <c r="D21" s="18" t="s">
        <v>31</v>
      </c>
      <c r="E21" s="64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叁仟壹佰肆拾叁元玖角玖分</v>
      </c>
      <c r="F21" s="64"/>
      <c r="G21" s="64"/>
      <c r="H21" s="64"/>
      <c r="I21" s="64"/>
      <c r="J21" s="64"/>
      <c r="K21" s="64"/>
      <c r="L21" s="48" t="s">
        <v>32</v>
      </c>
      <c r="M21" s="50">
        <f>K19+N15+G19</f>
        <v>3143.99</v>
      </c>
      <c r="N21" s="51"/>
      <c r="O21" s="49"/>
    </row>
    <row r="22" spans="2:15" ht="14.25" customHeight="1" x14ac:dyDescent="0.25">
      <c r="B22" s="54"/>
      <c r="C22" s="54"/>
      <c r="D22" s="18" t="s">
        <v>33</v>
      </c>
      <c r="E22" s="64"/>
      <c r="F22" s="64"/>
      <c r="G22" s="64"/>
      <c r="H22" s="64"/>
      <c r="I22" s="64"/>
      <c r="J22" s="64"/>
      <c r="K22" s="64"/>
      <c r="L22" s="48"/>
      <c r="M22" s="52"/>
      <c r="N22" s="53"/>
      <c r="O22" s="49"/>
    </row>
    <row r="23" spans="2:15" ht="20.25" customHeight="1" x14ac:dyDescent="0.25">
      <c r="B23" s="43" t="s">
        <v>52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6" t="s">
        <v>34</v>
      </c>
      <c r="B1" s="106"/>
      <c r="C1" s="106"/>
      <c r="D1" s="106"/>
      <c r="E1" s="106"/>
    </row>
    <row r="2" spans="1:5" ht="19.25" customHeight="1" x14ac:dyDescent="0.25">
      <c r="A2" s="106" t="s">
        <v>35</v>
      </c>
      <c r="B2" s="106"/>
      <c r="C2" s="106"/>
      <c r="D2" s="106"/>
      <c r="E2" s="106"/>
    </row>
    <row r="3" spans="1:5" ht="33" customHeight="1" x14ac:dyDescent="0.25">
      <c r="A3" s="1" t="s">
        <v>36</v>
      </c>
      <c r="B3" s="107"/>
      <c r="C3" s="107"/>
      <c r="D3" s="3" t="s">
        <v>37</v>
      </c>
      <c r="E3" s="2"/>
    </row>
    <row r="4" spans="1:5" ht="33" customHeight="1" x14ac:dyDescent="0.25">
      <c r="A4" s="4" t="s">
        <v>3</v>
      </c>
      <c r="B4" s="108"/>
      <c r="C4" s="108"/>
      <c r="D4" s="5" t="s">
        <v>2</v>
      </c>
      <c r="E4" s="6"/>
    </row>
    <row r="5" spans="1:5" ht="33" customHeight="1" x14ac:dyDescent="0.25">
      <c r="A5" s="4" t="s">
        <v>38</v>
      </c>
      <c r="B5" s="102"/>
      <c r="C5" s="102"/>
      <c r="D5" s="102"/>
      <c r="E5" s="102"/>
    </row>
    <row r="6" spans="1:5" ht="33" customHeight="1" x14ac:dyDescent="0.25">
      <c r="A6" s="4" t="s">
        <v>39</v>
      </c>
      <c r="B6" s="102" t="s">
        <v>40</v>
      </c>
      <c r="C6" s="102"/>
      <c r="D6" s="102"/>
      <c r="E6" s="102"/>
    </row>
    <row r="7" spans="1:5" ht="33" customHeight="1" x14ac:dyDescent="0.25">
      <c r="A7" s="4" t="s">
        <v>41</v>
      </c>
      <c r="B7" s="102"/>
      <c r="C7" s="102"/>
      <c r="D7" s="7" t="s">
        <v>42</v>
      </c>
      <c r="E7" s="1"/>
    </row>
    <row r="8" spans="1:5" ht="33" customHeight="1" x14ac:dyDescent="0.25">
      <c r="A8" s="104" t="s">
        <v>43</v>
      </c>
      <c r="B8" s="8" t="s">
        <v>8</v>
      </c>
      <c r="C8" s="8" t="s">
        <v>44</v>
      </c>
      <c r="D8" s="105" t="s">
        <v>45</v>
      </c>
      <c r="E8" s="105"/>
    </row>
    <row r="9" spans="1:5" ht="33" customHeight="1" x14ac:dyDescent="0.25">
      <c r="A9" s="104"/>
      <c r="B9" s="6"/>
      <c r="C9" s="6"/>
      <c r="D9" s="102"/>
      <c r="E9" s="102"/>
    </row>
    <row r="10" spans="1:5" ht="33" customHeight="1" x14ac:dyDescent="0.25">
      <c r="A10" s="104"/>
      <c r="B10" s="6"/>
      <c r="C10" s="6"/>
      <c r="D10" s="102"/>
      <c r="E10" s="102"/>
    </row>
    <row r="11" spans="1:5" ht="33" customHeight="1" x14ac:dyDescent="0.25">
      <c r="A11" s="104"/>
      <c r="B11" s="6"/>
      <c r="C11" s="6"/>
      <c r="D11" s="102"/>
      <c r="E11" s="102"/>
    </row>
    <row r="12" spans="1:5" ht="33" customHeight="1" x14ac:dyDescent="0.25">
      <c r="A12" s="104"/>
      <c r="B12" s="6"/>
      <c r="C12" s="6"/>
      <c r="D12" s="102"/>
      <c r="E12" s="102"/>
    </row>
    <row r="13" spans="1:5" ht="33" customHeight="1" x14ac:dyDescent="0.25">
      <c r="A13" s="104"/>
      <c r="B13" s="6"/>
      <c r="C13" s="6"/>
      <c r="D13" s="102"/>
      <c r="E13" s="102"/>
    </row>
    <row r="14" spans="1:5" ht="33" customHeight="1" x14ac:dyDescent="0.25">
      <c r="A14" s="104"/>
      <c r="B14" s="6"/>
      <c r="C14" s="6"/>
      <c r="D14" s="102"/>
      <c r="E14" s="102"/>
    </row>
    <row r="15" spans="1:5" ht="33" customHeight="1" x14ac:dyDescent="0.25">
      <c r="A15" s="104"/>
      <c r="B15" s="6"/>
      <c r="C15" s="6"/>
      <c r="D15" s="102"/>
      <c r="E15" s="102"/>
    </row>
    <row r="16" spans="1:5" ht="33" customHeight="1" x14ac:dyDescent="0.25">
      <c r="A16" s="4" t="s">
        <v>46</v>
      </c>
      <c r="B16" s="102"/>
      <c r="C16" s="102"/>
      <c r="D16" s="102"/>
      <c r="E16" s="102"/>
    </row>
    <row r="17" spans="1:5" ht="69.900000000000006" customHeight="1" x14ac:dyDescent="0.25">
      <c r="A17" s="4" t="s">
        <v>11</v>
      </c>
      <c r="B17" s="103" t="s">
        <v>47</v>
      </c>
      <c r="C17" s="103"/>
      <c r="D17" s="103"/>
      <c r="E17" s="103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2024-04-26T02:26:23Z</cp:lastPrinted>
  <dcterms:created xsi:type="dcterms:W3CDTF">2012-05-11T02:24:00Z</dcterms:created>
  <dcterms:modified xsi:type="dcterms:W3CDTF">2024-06-12T03:22:03Z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