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activeTab="2"/>
  </bookViews>
  <sheets>
    <sheet name="送货单" sheetId="2" r:id="rId1"/>
    <sheet name="数据对比" sheetId="3" r:id="rId2"/>
    <sheet name="销售合同" sheetId="5" r:id="rId3"/>
  </sheet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<sst xmlns="http://schemas.openxmlformats.org/spreadsheetml/2006/main" count="1935" uniqueCount="474">
  <si>
    <t>合肥中丰送货单</t>
  </si>
  <si>
    <t>序号</t>
  </si>
  <si>
    <t>ERP采购单号</t>
  </si>
  <si>
    <t>ERP商品编号</t>
  </si>
  <si>
    <t>ERP商品名称</t>
  </si>
  <si>
    <t>ERP规格型号</t>
  </si>
  <si>
    <t>数量</t>
  </si>
  <si>
    <t>CGDD24040012</t>
  </si>
  <si>
    <t>SP004016</t>
  </si>
  <si>
    <t>支撑板</t>
  </si>
  <si>
    <t>ZZ-CSTC-02-03</t>
  </si>
  <si>
    <t>SP004019</t>
  </si>
  <si>
    <t>提升组件护罩</t>
  </si>
  <si>
    <t>ZZ-CSTC-02-05</t>
  </si>
  <si>
    <t>SP004027</t>
  </si>
  <si>
    <t>折弯加强板</t>
  </si>
  <si>
    <t>ZZ-CSTC-02-13</t>
  </si>
  <si>
    <t>SP004030</t>
  </si>
  <si>
    <t>提升线轨护罩</t>
  </si>
  <si>
    <t>ZZ-CSTC-02-16</t>
  </si>
  <si>
    <t>SP003979</t>
  </si>
  <si>
    <t>辊筒安装板背板</t>
  </si>
  <si>
    <t>ZZ-CSTC-01-01-06</t>
  </si>
  <si>
    <t>SP003981</t>
  </si>
  <si>
    <t>辊筒安装板-1</t>
  </si>
  <si>
    <t>ZZ-CSTC-01-01-07</t>
  </si>
  <si>
    <t>SP003985</t>
  </si>
  <si>
    <t>辊筒安装板-2</t>
  </si>
  <si>
    <t>ZZ-CSTC-01-01-08</t>
  </si>
  <si>
    <t>SP003988</t>
  </si>
  <si>
    <t>JY导向板</t>
  </si>
  <si>
    <t>ZZ-CSTC-01-01-09</t>
  </si>
  <si>
    <t>SP003989</t>
  </si>
  <si>
    <t>差速装置护罩</t>
  </si>
  <si>
    <t>ZZ-CSTC-01-01-10</t>
  </si>
  <si>
    <t>SP003990</t>
  </si>
  <si>
    <t>槽型光电传感器支架</t>
  </si>
  <si>
    <t>ZZ-CSTC-01-01-11</t>
  </si>
  <si>
    <t>SP004009</t>
  </si>
  <si>
    <t>骨架连接加强板-1</t>
  </si>
  <si>
    <t>ZZ-CSTC-01-03-06</t>
  </si>
  <si>
    <t>SP004011</t>
  </si>
  <si>
    <t>骨架连接加强板-2</t>
  </si>
  <si>
    <t>ZZ-CSTC-01-03-07</t>
  </si>
  <si>
    <t>SP004012</t>
  </si>
  <si>
    <t>骨架连接加强板-3</t>
  </si>
  <si>
    <t>ZZ-CSTC-01-03-08</t>
  </si>
  <si>
    <t>SP004036</t>
  </si>
  <si>
    <t>ZZ-CSTC-03-01</t>
  </si>
  <si>
    <t>SP004037</t>
  </si>
  <si>
    <t>ZZ-CSTC-03-02</t>
  </si>
  <si>
    <t>SP004038</t>
  </si>
  <si>
    <t>侧盖板</t>
  </si>
  <si>
    <t>ZZ-CSTC-03-03</t>
  </si>
  <si>
    <t>SP004039</t>
  </si>
  <si>
    <t>挡板</t>
  </si>
  <si>
    <t>ZZ-CSTC-03-04</t>
  </si>
  <si>
    <t>SP004040</t>
  </si>
  <si>
    <t>尾盖板</t>
  </si>
  <si>
    <t>ZZ-CSTC-03-05</t>
  </si>
  <si>
    <t>SP004041</t>
  </si>
  <si>
    <t>楔带盖板</t>
  </si>
  <si>
    <t>ZZ-CSTC-03-06</t>
  </si>
  <si>
    <t>SP004043</t>
  </si>
  <si>
    <t>导向固定架</t>
  </si>
  <si>
    <t>ZZ-CSTC-04-01</t>
  </si>
  <si>
    <t>SP003992</t>
  </si>
  <si>
    <t>感应片</t>
  </si>
  <si>
    <t>ZZ-CSTC-01-01-13</t>
  </si>
  <si>
    <t>CGDD24040019</t>
  </si>
  <si>
    <t>SP004060</t>
  </si>
  <si>
    <t>景德镇商业上烟口改造01</t>
  </si>
  <si>
    <t>JDZWL-SYK-01</t>
  </si>
  <si>
    <t>SP004061</t>
  </si>
  <si>
    <t>景德镇商业上烟口改造02</t>
  </si>
  <si>
    <t>JDZWL-SYK-02</t>
  </si>
  <si>
    <t>SP004062</t>
  </si>
  <si>
    <t>景德镇商业上烟口改造03</t>
  </si>
  <si>
    <t>JDZWL-SYK-03</t>
  </si>
  <si>
    <t>SP004063</t>
  </si>
  <si>
    <t>景德镇商业上烟口改造04</t>
  </si>
  <si>
    <t>JDZWL-SYK-04</t>
  </si>
  <si>
    <t>SP004064</t>
  </si>
  <si>
    <t>景德镇商业上烟口改造05</t>
  </si>
  <si>
    <t>JDZWL-SYK-05</t>
  </si>
  <si>
    <t>CGDD24040018</t>
  </si>
  <si>
    <t>SP003288</t>
  </si>
  <si>
    <t>硅胶辊压板</t>
  </si>
  <si>
    <t>TJWL-FT-04-22</t>
  </si>
  <si>
    <t>CGDD24040043</t>
  </si>
  <si>
    <t>SP003553</t>
  </si>
  <si>
    <t>SZWLBX-LZB-01</t>
  </si>
  <si>
    <t>SP003554</t>
  </si>
  <si>
    <t>SZWLBX-LZB-02</t>
  </si>
  <si>
    <t>CGDD24040053</t>
  </si>
  <si>
    <t>SP004111</t>
  </si>
  <si>
    <t>安装板</t>
  </si>
  <si>
    <t>SKTC-TC-18.SLDPRT</t>
  </si>
  <si>
    <t>SP004112</t>
  </si>
  <si>
    <t>缓冲箱盖</t>
  </si>
  <si>
    <t>SKTC-TC-19.SLDPRT</t>
  </si>
  <si>
    <t>SP004114</t>
  </si>
  <si>
    <t>缓冲版</t>
  </si>
  <si>
    <t>SKTC-TC-21.SLDPRT</t>
  </si>
  <si>
    <t>SP004106</t>
  </si>
  <si>
    <t>毛刷固定板</t>
  </si>
  <si>
    <t>SKTC-TC-13.SLDPRT</t>
  </si>
  <si>
    <t>SP004116</t>
  </si>
  <si>
    <t>缓冲箱底盖2</t>
  </si>
  <si>
    <t>SKTC-TC-23.SLDPRT</t>
  </si>
  <si>
    <t>SP004117</t>
  </si>
  <si>
    <t>电控盖板</t>
  </si>
  <si>
    <t>SKTC-TC-24.SLDPRTA</t>
  </si>
  <si>
    <t>SP004118</t>
  </si>
  <si>
    <t>角撑板1</t>
  </si>
  <si>
    <t>SKTC-TC-25.SLDPRTA</t>
  </si>
  <si>
    <t>SP004105</t>
  </si>
  <si>
    <t>缓冲箱1</t>
  </si>
  <si>
    <t>SKTC-TC-12.SLDPRT</t>
  </si>
  <si>
    <t>SP004107</t>
  </si>
  <si>
    <t>缓冲箱固定板</t>
  </si>
  <si>
    <t>SKTC-TC-14.SLDPRT</t>
  </si>
  <si>
    <t>SP004113</t>
  </si>
  <si>
    <t>缓冲箱底盖1</t>
  </si>
  <si>
    <t>SKTC-TC-20.SLDPRT</t>
  </si>
  <si>
    <t>SP004109</t>
  </si>
  <si>
    <t>角撑板</t>
  </si>
  <si>
    <t>SKTC-TC-16.SLDPRT</t>
  </si>
  <si>
    <t>SP004096</t>
  </si>
  <si>
    <t>气罐护罩</t>
  </si>
  <si>
    <t>SKTC-TC-03.SLDPRT</t>
  </si>
  <si>
    <t>SP004097</t>
  </si>
  <si>
    <t>气罐安装钣金</t>
  </si>
  <si>
    <t>SKTC-TC-04.SLDPRT</t>
  </si>
  <si>
    <t>CGDD24040054</t>
  </si>
  <si>
    <t>SP004120</t>
  </si>
  <si>
    <t>气缸保护罩</t>
  </si>
  <si>
    <t>SKTC-TC-27.SLDPRT</t>
  </si>
  <si>
    <t>SP004121</t>
  </si>
  <si>
    <t>电磁阀固定板</t>
  </si>
  <si>
    <t>SKTC-TC-28.SLDPRT</t>
  </si>
  <si>
    <t>SP004129</t>
  </si>
  <si>
    <t>光纤固定板</t>
  </si>
  <si>
    <t>SKTC-TC-36.SLDPRT</t>
  </si>
  <si>
    <t>CGDD24040056</t>
  </si>
  <si>
    <t>SP004179</t>
  </si>
  <si>
    <t>挡板焊接图</t>
  </si>
  <si>
    <t>阻挡板组件^条烟矫正装置</t>
  </si>
  <si>
    <t>SP004178</t>
  </si>
  <si>
    <t>TYJZ-00-09</t>
  </si>
  <si>
    <t>CGDD24040073</t>
  </si>
  <si>
    <t>SP004243</t>
  </si>
  <si>
    <t>摩擦片</t>
  </si>
  <si>
    <t>MCZX-01-05</t>
  </si>
  <si>
    <t>SP004244</t>
  </si>
  <si>
    <t>上盖</t>
  </si>
  <si>
    <t>MCZX-01-06</t>
  </si>
  <si>
    <t>SP004245</t>
  </si>
  <si>
    <t>下护板</t>
  </si>
  <si>
    <t>MCZX-01-07</t>
  </si>
  <si>
    <t>CGDD24040074</t>
  </si>
  <si>
    <t>SP004217</t>
  </si>
  <si>
    <t>整形装置安装大板</t>
  </si>
  <si>
    <t>ZXZZ-JZ-01</t>
  </si>
  <si>
    <t>SP004220</t>
  </si>
  <si>
    <t>ZXZZ-JZ-04</t>
  </si>
  <si>
    <t>SP004223</t>
  </si>
  <si>
    <t>气缸连接钣金</t>
  </si>
  <si>
    <t>ZXZZ-JZ-07</t>
  </si>
  <si>
    <t>SP004224</t>
  </si>
  <si>
    <t>光纤支架1</t>
  </si>
  <si>
    <t>ZXZZ-JZ-08</t>
  </si>
  <si>
    <t>SP004225</t>
  </si>
  <si>
    <t>光纤支架2</t>
  </si>
  <si>
    <t>ZXZZ-JZ-09</t>
  </si>
  <si>
    <t>SP004226</t>
  </si>
  <si>
    <t>保护罩钣金</t>
  </si>
  <si>
    <t>ZXZZ-JZ-10</t>
  </si>
  <si>
    <t>SP004227</t>
  </si>
  <si>
    <t>挡板2</t>
  </si>
  <si>
    <t>ZXZZ-JZ-11</t>
  </si>
  <si>
    <t>CGDD24040075</t>
  </si>
  <si>
    <t>SP004206</t>
  </si>
  <si>
    <t>气路板护罩</t>
  </si>
  <si>
    <t>WH-XHTC-02-10</t>
  </si>
  <si>
    <t>SP004191</t>
  </si>
  <si>
    <t>翻板</t>
  </si>
  <si>
    <t>WH-XHTC-01-07</t>
  </si>
  <si>
    <t>SP004192</t>
  </si>
  <si>
    <t>侧边挡板</t>
  </si>
  <si>
    <t>WH-XHTC-01-08</t>
  </si>
  <si>
    <t>SP004193</t>
  </si>
  <si>
    <t>连接板</t>
  </si>
  <si>
    <t>WH-XHTC-01-09</t>
  </si>
  <si>
    <t>SP004194</t>
  </si>
  <si>
    <t>导向板</t>
  </si>
  <si>
    <t>WH-XHTC-01-10</t>
  </si>
  <si>
    <t>SP004195</t>
  </si>
  <si>
    <t>对射光电支架</t>
  </si>
  <si>
    <t>WH-XHTC-01-11</t>
  </si>
  <si>
    <t>SP004196</t>
  </si>
  <si>
    <t>护罩</t>
  </si>
  <si>
    <t>WH-XHTC-01-12</t>
  </si>
  <si>
    <t>SP004198</t>
  </si>
  <si>
    <t>料框</t>
  </si>
  <si>
    <t>WH-XHTC-02-02</t>
  </si>
  <si>
    <t>SP004199</t>
  </si>
  <si>
    <t>分隔板</t>
  </si>
  <si>
    <t>WH-XHTC-02-03</t>
  </si>
  <si>
    <t>SP004200</t>
  </si>
  <si>
    <t>料框底板</t>
  </si>
  <si>
    <t>WH-XHTC-02-04</t>
  </si>
  <si>
    <t>SP004201</t>
  </si>
  <si>
    <t>料框侧板</t>
  </si>
  <si>
    <t>WH-XHTC-02-05</t>
  </si>
  <si>
    <t>SP004202</t>
  </si>
  <si>
    <t>料框背板</t>
  </si>
  <si>
    <t>WH-XHTC-02-06</t>
  </si>
  <si>
    <t>SP004204</t>
  </si>
  <si>
    <t>储气罐安装板</t>
  </si>
  <si>
    <t>WH-XHTC-02-08</t>
  </si>
  <si>
    <t>CGDD24040076</t>
  </si>
  <si>
    <t>SP003411</t>
  </si>
  <si>
    <t>校正板</t>
  </si>
  <si>
    <t>TYZX-FT-06A</t>
  </si>
  <si>
    <t>CGDD24040080</t>
  </si>
  <si>
    <t>SP003438</t>
  </si>
  <si>
    <t>钣金外罩</t>
  </si>
  <si>
    <t>SYTU-01-04</t>
  </si>
  <si>
    <t>SP003440</t>
  </si>
  <si>
    <t>光纤头固定钣金件</t>
  </si>
  <si>
    <t>SYTU-01-06</t>
  </si>
  <si>
    <t>SP003873</t>
  </si>
  <si>
    <t>桶体</t>
  </si>
  <si>
    <t>WH-TCT-01</t>
  </si>
  <si>
    <t>SP003886</t>
  </si>
  <si>
    <t>剔除桶底板</t>
  </si>
  <si>
    <t>WH-TCT-04</t>
  </si>
  <si>
    <t>CGDD24040113</t>
  </si>
  <si>
    <t>SP003904</t>
  </si>
  <si>
    <t>荆门标线钣金1</t>
  </si>
  <si>
    <t>JMBX-BJ-01-01</t>
  </si>
  <si>
    <t>SP003905</t>
  </si>
  <si>
    <t>荆门标线钣金2</t>
  </si>
  <si>
    <t>JMBX-BJ-01-02</t>
  </si>
  <si>
    <t>SP003906</t>
  </si>
  <si>
    <t>荆门标线钣金3</t>
  </si>
  <si>
    <t>JMBX-BJ-01-03</t>
  </si>
  <si>
    <t>SP003910</t>
  </si>
  <si>
    <t>荆门异形线1号线钣金1</t>
  </si>
  <si>
    <t>JMYXX-BJ-01-01</t>
  </si>
  <si>
    <t>SP003911</t>
  </si>
  <si>
    <t>荆门异形线1号线钣金2</t>
  </si>
  <si>
    <t>JMYXX-BJ-01-02</t>
  </si>
  <si>
    <t>SP003912</t>
  </si>
  <si>
    <t>荆门异形线1号线钣金3</t>
  </si>
  <si>
    <t>JMYXX-BJ-01-03</t>
  </si>
  <si>
    <t>SP003913</t>
  </si>
  <si>
    <t>荆门异形线1号线钣金4</t>
  </si>
  <si>
    <t>JMYXX-BJ-01-04</t>
  </si>
  <si>
    <t>SP003917</t>
  </si>
  <si>
    <t>荆州标线1号线钣金1</t>
  </si>
  <si>
    <t>JZBX1-BJ-01-01</t>
  </si>
  <si>
    <t>SP003918</t>
  </si>
  <si>
    <t>荆州标线1号线钣金2</t>
  </si>
  <si>
    <t>JZBX1-BJ-01-02</t>
  </si>
  <si>
    <t>SP003919</t>
  </si>
  <si>
    <t>荆州标线1号线钣金3</t>
  </si>
  <si>
    <t>JZBX1-BJ-01-03</t>
  </si>
  <si>
    <t>SP003920</t>
  </si>
  <si>
    <t>荆州标线1号线钣金4</t>
  </si>
  <si>
    <t>JZBX1-BJ-01-04</t>
  </si>
  <si>
    <t>SP003925</t>
  </si>
  <si>
    <t>荆州标线2号线钣金1</t>
  </si>
  <si>
    <t>JZBX2-BJ-01-01</t>
  </si>
  <si>
    <t>SP003926</t>
  </si>
  <si>
    <t>荆州标线2号线钣金2</t>
  </si>
  <si>
    <t>JZBX2-BJ-01-02</t>
  </si>
  <si>
    <t>SP003929</t>
  </si>
  <si>
    <r>
      <rPr>
        <sz val="10"/>
        <rFont val="宋体"/>
        <charset val="134"/>
      </rPr>
      <t>荆州标线</t>
    </r>
    <r>
      <rPr>
        <sz val="10"/>
        <rFont val="宋体"/>
        <charset val="0"/>
      </rPr>
      <t>2</t>
    </r>
    <r>
      <rPr>
        <sz val="10"/>
        <rFont val="宋体"/>
        <charset val="134"/>
      </rPr>
      <t>号线钣金</t>
    </r>
    <r>
      <rPr>
        <sz val="10"/>
        <rFont val="宋体"/>
        <charset val="0"/>
      </rPr>
      <t>3</t>
    </r>
  </si>
  <si>
    <t>JZBX2-BJ-01-03</t>
  </si>
  <si>
    <t>SP003951</t>
  </si>
  <si>
    <t>荆州异形线护罩钣金01</t>
  </si>
  <si>
    <t>JZYXX-BJ-01-01</t>
  </si>
  <si>
    <t>SP003952</t>
  </si>
  <si>
    <t>荆州异形线护罩钣金02</t>
  </si>
  <si>
    <t>JZYXX-BJ-01-02</t>
  </si>
  <si>
    <t>SP003953</t>
  </si>
  <si>
    <t>荆州异形线护罩钣金03</t>
  </si>
  <si>
    <t>JZYXX-BJ-01-03</t>
  </si>
  <si>
    <t>SP003759</t>
  </si>
  <si>
    <t>读码器保护罩箱体冷轧板</t>
  </si>
  <si>
    <t>WHWLKS1-LZB-01</t>
  </si>
  <si>
    <t>SP003762</t>
  </si>
  <si>
    <r>
      <rPr>
        <sz val="10"/>
        <rFont val="宋体"/>
        <charset val="134"/>
      </rPr>
      <t>芜湖物流科盛</t>
    </r>
    <r>
      <rPr>
        <sz val="10"/>
        <rFont val="宋体"/>
        <charset val="0"/>
      </rPr>
      <t>1</t>
    </r>
    <r>
      <rPr>
        <sz val="10"/>
        <rFont val="宋体"/>
        <charset val="134"/>
      </rPr>
      <t>号线读码</t>
    </r>
    <r>
      <rPr>
        <sz val="10"/>
        <rFont val="宋体"/>
        <charset val="0"/>
      </rPr>
      <t xml:space="preserve"> </t>
    </r>
    <r>
      <rPr>
        <sz val="10"/>
        <rFont val="宋体"/>
        <charset val="134"/>
      </rPr>
      <t>器保护罩箱体冷轧板</t>
    </r>
    <r>
      <rPr>
        <sz val="10"/>
        <rFont val="宋体"/>
        <charset val="0"/>
      </rPr>
      <t>4</t>
    </r>
  </si>
  <si>
    <t>WHWLKS1-LZB-04</t>
  </si>
  <si>
    <t>SP003761</t>
  </si>
  <si>
    <t>芜湖物流科盛1号线读码 器保护罩箱体冷轧板3</t>
  </si>
  <si>
    <t>WHWLKS1-LZB-03</t>
  </si>
  <si>
    <t>SP003760</t>
  </si>
  <si>
    <t>芜湖物流科盛1号线读码器保护 罩箱体冷轧板2</t>
  </si>
  <si>
    <t>WHWLKS1-LZB-02</t>
  </si>
  <si>
    <t>SP003183</t>
  </si>
  <si>
    <t>箱体冷轧板档条</t>
  </si>
  <si>
    <t>WHWLYXX-DT-01</t>
  </si>
  <si>
    <t>SP003850</t>
  </si>
  <si>
    <t>ESZ-YXX-HZ</t>
  </si>
  <si>
    <t>SP003853</t>
  </si>
  <si>
    <t>恩施州标烟护罩侧板1</t>
  </si>
  <si>
    <t>ESZ-BXHZ-CB1</t>
  </si>
  <si>
    <t>SP003854</t>
  </si>
  <si>
    <t>恩施州标烟护罩侧板2</t>
  </si>
  <si>
    <t>ESZ-BXHZ-CB2</t>
  </si>
  <si>
    <t>SP003855</t>
  </si>
  <si>
    <t>恩施州标线护罩大板</t>
  </si>
  <si>
    <t>ESZ-BXHZ-DB</t>
  </si>
  <si>
    <t>SP003856</t>
  </si>
  <si>
    <t>恩施州标线护罩拉筋</t>
  </si>
  <si>
    <t>ESZ-BXHZ-LJ</t>
  </si>
  <si>
    <t>SP003883</t>
  </si>
  <si>
    <r>
      <rPr>
        <sz val="10"/>
        <rFont val="宋体"/>
        <charset val="134"/>
      </rPr>
      <t>宜昌标线护罩冷轧板</t>
    </r>
    <r>
      <rPr>
        <sz val="10"/>
        <rFont val="宋体"/>
        <charset val="0"/>
      </rPr>
      <t>1</t>
    </r>
  </si>
  <si>
    <t>YCBX-LZB-01</t>
  </si>
  <si>
    <t>SP003884</t>
  </si>
  <si>
    <t>宜昌标线护罩冷轧板2</t>
  </si>
  <si>
    <t>YCBX-LZB-02</t>
  </si>
  <si>
    <t>SP003860</t>
  </si>
  <si>
    <t>护罩侧板</t>
  </si>
  <si>
    <t>YCYC-YYXHZ-2</t>
  </si>
  <si>
    <t>SP003861</t>
  </si>
  <si>
    <t>护罩顶板</t>
  </si>
  <si>
    <t>YCYC-YYXHZ-3</t>
  </si>
  <si>
    <t>SP003862</t>
  </si>
  <si>
    <t>亚克力挡条</t>
  </si>
  <si>
    <t>YCYC-YYXHZ-4</t>
  </si>
  <si>
    <t>SP003614</t>
  </si>
  <si>
    <t>淮南物流异形线总装钣金01</t>
  </si>
  <si>
    <t>HNWLYXX-LZB-01</t>
  </si>
  <si>
    <t>SP003615</t>
  </si>
  <si>
    <t>淮南物流异形线总装钣金02</t>
  </si>
  <si>
    <t>HNWLYXX-LZB-02</t>
  </si>
  <si>
    <t>SP003612</t>
  </si>
  <si>
    <t>淮南物流异形线总装垫条</t>
  </si>
  <si>
    <t>HNWLYXX-DT-01</t>
  </si>
  <si>
    <t>SP003618</t>
  </si>
  <si>
    <t>淮南物流标线钣金01</t>
  </si>
  <si>
    <t>HNWLBX-LZB-01</t>
  </si>
  <si>
    <t>SP003620</t>
  </si>
  <si>
    <t>淮南物流标线钣金02</t>
  </si>
  <si>
    <t>HNWLBX-LZB-02</t>
  </si>
  <si>
    <t>SP003558</t>
  </si>
  <si>
    <t>SZWLYXX-LZB-01</t>
  </si>
  <si>
    <t>SP003559</t>
  </si>
  <si>
    <t>SZWLYXX-LZB-02</t>
  </si>
  <si>
    <t>SP003563</t>
  </si>
  <si>
    <t>SP003564</t>
  </si>
  <si>
    <t>SP003531</t>
  </si>
  <si>
    <t>箱体顶部盖板</t>
  </si>
  <si>
    <t>BZWLBX1-LZB-1</t>
  </si>
  <si>
    <t>SP003532</t>
  </si>
  <si>
    <t>箱体侧板</t>
  </si>
  <si>
    <t>BZWLBX1-LZB-2</t>
  </si>
  <si>
    <t>SP003533</t>
  </si>
  <si>
    <t>读码器保护罩左门板</t>
  </si>
  <si>
    <t>BZWLBX1-MBJ-01</t>
  </si>
  <si>
    <t>SP003534</t>
  </si>
  <si>
    <t>读码器保护罩右门板</t>
  </si>
  <si>
    <t>BZWLBX1-MBJ-02</t>
  </si>
  <si>
    <t>SP003167</t>
  </si>
  <si>
    <t>LAWLBX1-CXBJ-01</t>
  </si>
  <si>
    <t>SP003539</t>
  </si>
  <si>
    <t>SP003540</t>
  </si>
  <si>
    <t>SP003541</t>
  </si>
  <si>
    <t>SP003542</t>
  </si>
  <si>
    <t>SP003548</t>
  </si>
  <si>
    <t>亳州物流异形线箱体冷轧板1</t>
  </si>
  <si>
    <t>BZWLYXX-LZB-01</t>
  </si>
  <si>
    <t>SP003549</t>
  </si>
  <si>
    <t>亳州物流异形线箱体冷轧板2</t>
  </si>
  <si>
    <t>BZWLYXX-LZB-02</t>
  </si>
  <si>
    <t>SP003732</t>
  </si>
  <si>
    <t>FYWL1-DT-01</t>
  </si>
  <si>
    <t>SP003733</t>
  </si>
  <si>
    <t>阜阳读码器保护罩箱体冷轧板</t>
  </si>
  <si>
    <t>FYWL1-LZB-01</t>
  </si>
  <si>
    <t>SP003734</t>
  </si>
  <si>
    <t>阜阳1号线读码器保护罩箱体冷轧板3</t>
  </si>
  <si>
    <t>FYWL1-LZB-03</t>
  </si>
  <si>
    <t>SP003735</t>
  </si>
  <si>
    <t>阜阳物流1号线读码器保护罩箱体冷轧板4</t>
  </si>
  <si>
    <t>FYWL1-LZB-04</t>
  </si>
  <si>
    <t>SP003740</t>
  </si>
  <si>
    <t>阜阳物流3号线箱体冷轧板1</t>
  </si>
  <si>
    <t>FWL3-LZB-01</t>
  </si>
  <si>
    <t>SP003741</t>
  </si>
  <si>
    <t>阜阳物流3号线箱体冷轧板2</t>
  </si>
  <si>
    <t>FWL3-LZB-02</t>
  </si>
  <si>
    <t>SP003727</t>
  </si>
  <si>
    <t>阜阳异形线旧线冷轧板1</t>
  </si>
  <si>
    <t>FYWLYXXJX-LZB-01</t>
  </si>
  <si>
    <t>SP003728</t>
  </si>
  <si>
    <t>阜阳异形线旧线冷轧板2</t>
  </si>
  <si>
    <t>FYWLYXXJX-LZB-02</t>
  </si>
  <si>
    <t>SP003744</t>
  </si>
  <si>
    <t>阜阳异形线内线箱体冷轧板1</t>
  </si>
  <si>
    <t>FYYXNX-LZB-01</t>
  </si>
  <si>
    <t>SP003745</t>
  </si>
  <si>
    <t>阜阳异形线内线线箱体冷轧板2</t>
  </si>
  <si>
    <t>FYYXNX-LZB-02</t>
  </si>
  <si>
    <t>SP003749</t>
  </si>
  <si>
    <t>阜阳异形线外线箱体冷轧板1</t>
  </si>
  <si>
    <t>FYYXWX-LZB-01</t>
  </si>
  <si>
    <t>SP003750</t>
  </si>
  <si>
    <t>阜阳异形线外线箱体冷轧板2</t>
  </si>
  <si>
    <t>FYYXWX-LZB-02</t>
  </si>
  <si>
    <t>CGDD24040114</t>
  </si>
  <si>
    <t>SP004297</t>
  </si>
  <si>
    <t>悬臂组件安装板</t>
  </si>
  <si>
    <t>XB-ANZB01A</t>
  </si>
  <si>
    <t>CGDD24040115</t>
  </si>
  <si>
    <t>SP002926</t>
  </si>
  <si>
    <t>吸板</t>
  </si>
  <si>
    <t>TJWL-FT-04-17</t>
  </si>
  <si>
    <t>CGDD24040116</t>
  </si>
  <si>
    <t>SP004156</t>
  </si>
  <si>
    <t>气缸固定支架</t>
  </si>
  <si>
    <t>WH-TYTB-02-12</t>
  </si>
  <si>
    <t>单价</t>
  </si>
  <si>
    <t>小计</t>
  </si>
  <si>
    <t>送货单</t>
  </si>
  <si>
    <t>送货单差异</t>
  </si>
  <si>
    <t>ERP</t>
  </si>
  <si>
    <t>ERP差异</t>
  </si>
  <si>
    <t>销售合同</t>
  </si>
  <si>
    <t>甲方：北京创联致信科技有限公司</t>
  </si>
  <si>
    <t>合同编号:</t>
  </si>
  <si>
    <t>CL20240131</t>
  </si>
  <si>
    <t>乙方：合肥中丰机械科技有限公司</t>
  </si>
  <si>
    <t>签订日期：</t>
  </si>
  <si>
    <t>2024.4.10</t>
  </si>
  <si>
    <t xml:space="preserve">      经双方友好协商，本着真诚合作达成以下协议：</t>
  </si>
  <si>
    <t>一.乙方销售产品名称单位及价格</t>
  </si>
  <si>
    <r>
      <rPr>
        <sz val="9"/>
        <rFont val="宋体"/>
        <charset val="134"/>
      </rPr>
      <t>荆州标线</t>
    </r>
    <r>
      <rPr>
        <sz val="9"/>
        <rFont val="宋体"/>
        <charset val="0"/>
      </rPr>
      <t>2</t>
    </r>
    <r>
      <rPr>
        <sz val="9"/>
        <rFont val="宋体"/>
        <charset val="134"/>
      </rPr>
      <t>号线钣金</t>
    </r>
    <r>
      <rPr>
        <sz val="9"/>
        <rFont val="宋体"/>
        <charset val="0"/>
      </rPr>
      <t>3</t>
    </r>
  </si>
  <si>
    <r>
      <rPr>
        <sz val="9"/>
        <rFont val="宋体"/>
        <charset val="134"/>
      </rPr>
      <t>芜湖物流科盛</t>
    </r>
    <r>
      <rPr>
        <sz val="9"/>
        <rFont val="宋体"/>
        <charset val="0"/>
      </rPr>
      <t>1</t>
    </r>
    <r>
      <rPr>
        <sz val="9"/>
        <rFont val="宋体"/>
        <charset val="134"/>
      </rPr>
      <t>号线读码</t>
    </r>
    <r>
      <rPr>
        <sz val="9"/>
        <rFont val="宋体"/>
        <charset val="0"/>
      </rPr>
      <t xml:space="preserve"> </t>
    </r>
    <r>
      <rPr>
        <sz val="9"/>
        <rFont val="宋体"/>
        <charset val="134"/>
      </rPr>
      <t>器保护罩箱体冷轧板</t>
    </r>
    <r>
      <rPr>
        <sz val="9"/>
        <rFont val="宋体"/>
        <charset val="0"/>
      </rPr>
      <t>4</t>
    </r>
  </si>
  <si>
    <r>
      <rPr>
        <sz val="9"/>
        <rFont val="宋体"/>
        <charset val="134"/>
      </rPr>
      <t>宜昌标线护罩冷轧板</t>
    </r>
    <r>
      <rPr>
        <sz val="9"/>
        <rFont val="宋体"/>
        <charset val="0"/>
      </rPr>
      <t>1</t>
    </r>
  </si>
  <si>
    <t>合同总价：19902元，含税，含喷塑，交货截止24年5月10日.</t>
  </si>
  <si>
    <t>二.交货</t>
  </si>
  <si>
    <t>交货期：下单后20天工作日交完。</t>
  </si>
  <si>
    <t>交货地点：甲方合肥工厂。</t>
  </si>
  <si>
    <t>三、运输方式及费用负担：</t>
  </si>
  <si>
    <t>供方负责将货品运抵需方工厂，并承担运费及保险费用等。</t>
  </si>
  <si>
    <t>按甲方提供的图纸为依据，不明处双方沟通，质量异议期限为货到后1周内。</t>
  </si>
  <si>
    <t>四、货款结算方式：</t>
  </si>
  <si>
    <t>甲方签字或盖章后合同生效。供方开出发票，乙方收到发票后1周内付清货款。</t>
  </si>
  <si>
    <t>货款支付方式：银行现金转账。</t>
  </si>
  <si>
    <t>五.质量标准，乙方按甲方提供图纸制作。乙不明之处再与甲方沟通。</t>
  </si>
  <si>
    <r>
      <rPr>
        <sz val="14"/>
        <color theme="1"/>
        <rFont val="宋体"/>
        <charset val="134"/>
        <scheme val="minor"/>
      </rPr>
      <t>验收标准以甲方提供的图纸为依据；异议期限为货到后</t>
    </r>
    <r>
      <rPr>
        <sz val="14"/>
        <color rgb="FF000000"/>
        <rFont val="宋体"/>
        <charset val="134"/>
        <scheme val="minor"/>
      </rPr>
      <t>1周</t>
    </r>
    <r>
      <rPr>
        <sz val="14"/>
        <color rgb="FF000000"/>
        <rFont val="宋体"/>
        <charset val="134"/>
      </rPr>
      <t>内。</t>
    </r>
  </si>
  <si>
    <t>六、风险及其它事项：</t>
  </si>
  <si>
    <t>1、本合同的任何修改，应当经双方盖章确认。</t>
  </si>
  <si>
    <t>2.本合同盖章后生效，一式两份，双方各执一份。复印件，传真件有效。</t>
  </si>
  <si>
    <r>
      <rPr>
        <sz val="11"/>
        <color theme="1"/>
        <rFont val="宋体"/>
        <charset val="134"/>
      </rPr>
      <t>需方（甲方）：</t>
    </r>
    <r>
      <rPr>
        <sz val="11"/>
        <color rgb="FF000000"/>
        <rFont val="宋体"/>
        <charset val="134"/>
      </rPr>
      <t>北京创联致信科技有限公司</t>
    </r>
  </si>
  <si>
    <r>
      <rPr>
        <sz val="11"/>
        <color theme="1"/>
        <rFont val="宋体"/>
        <charset val="134"/>
      </rPr>
      <t>供方（乙方）：</t>
    </r>
    <r>
      <rPr>
        <sz val="11"/>
        <color rgb="FF000000"/>
        <rFont val="宋体"/>
        <charset val="134"/>
      </rPr>
      <t xml:space="preserve"> 合肥中丰机械科技有限公司</t>
    </r>
  </si>
  <si>
    <t>地址：</t>
  </si>
  <si>
    <r>
      <rPr>
        <sz val="11"/>
        <color theme="1"/>
        <rFont val="宋体"/>
        <charset val="134"/>
      </rPr>
      <t>地址：</t>
    </r>
    <r>
      <rPr>
        <sz val="11"/>
        <color rgb="FF000000"/>
        <rFont val="宋体"/>
        <charset val="134"/>
      </rPr>
      <t xml:space="preserve"> 合肥市、高新区、铭传路225号</t>
    </r>
  </si>
  <si>
    <t>法人代表：</t>
  </si>
  <si>
    <t>委托代理人：</t>
  </si>
  <si>
    <r>
      <rPr>
        <sz val="11"/>
        <color theme="1"/>
        <rFont val="宋体"/>
        <charset val="134"/>
      </rPr>
      <t>委托代理人：</t>
    </r>
    <r>
      <rPr>
        <sz val="11"/>
        <color rgb="FF000000"/>
        <rFont val="Times New Roman"/>
        <charset val="134"/>
      </rPr>
      <t xml:space="preserve"> </t>
    </r>
  </si>
  <si>
    <t xml:space="preserve">电话： </t>
  </si>
  <si>
    <t>电话：</t>
  </si>
  <si>
    <t>传真：</t>
  </si>
  <si>
    <r>
      <rPr>
        <sz val="11"/>
        <color theme="1"/>
        <rFont val="宋体"/>
        <charset val="134"/>
      </rPr>
      <t>传真：</t>
    </r>
    <r>
      <rPr>
        <sz val="11"/>
        <color rgb="FF000000"/>
        <rFont val="Times New Roman"/>
        <charset val="134"/>
      </rPr>
      <t xml:space="preserve"> </t>
    </r>
  </si>
  <si>
    <t>开户银行：</t>
  </si>
  <si>
    <t>开户银行：中国银行合肥经济技术开发区支行</t>
  </si>
  <si>
    <t>帐号：</t>
  </si>
  <si>
    <r>
      <rPr>
        <sz val="11"/>
        <color theme="1"/>
        <rFont val="宋体"/>
        <charset val="134"/>
      </rPr>
      <t>帐号：</t>
    </r>
    <r>
      <rPr>
        <sz val="11"/>
        <color rgb="FF000000"/>
        <rFont val="宋体"/>
        <charset val="134"/>
      </rPr>
      <t>182744325140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</si>
</sst>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6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Arial"/>
      <charset val="134"/>
    </font>
    <font>
      <sz val="11"/>
      <name val="宋体"/>
      <charset val="134"/>
    </font>
    <font>
      <sz val="9"/>
      <color rgb="FF666666"/>
      <name val="宋体"/>
      <charset val="134"/>
    </font>
    <font>
      <sz val="9"/>
      <name val="宋体"/>
      <charset val="0"/>
    </font>
    <font>
      <sz val="9"/>
      <color rgb="FF000000"/>
      <name val="宋体"/>
      <charset val="1"/>
    </font>
    <font>
      <sz val="9"/>
      <name val="宋体"/>
      <charset val="134"/>
    </font>
    <font>
      <sz val="10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宋体"/>
      <charset val="0"/>
    </font>
    <font>
      <sz val="10"/>
      <name val="宋体"/>
      <charset val="1"/>
    </font>
    <font>
      <sz val="10"/>
      <color rgb="FF000000"/>
      <name val="宋体"/>
      <charset val="1"/>
    </font>
    <font>
      <sz val="12"/>
      <color theme="1"/>
      <name val="宋体"/>
      <charset val="134"/>
      <scheme val="minor"/>
    </font>
    <font>
      <sz val="10"/>
      <color rgb="FF66666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000000"/>
      <name val="宋体"/>
      <charset val="134"/>
      <scheme val="minor"/>
    </font>
    <font>
      <sz val="14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5" borderId="24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30" fillId="0" borderId="2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6" borderId="27" applyNumberFormat="0" applyAlignment="0" applyProtection="0">
      <alignment vertical="center"/>
    </xf>
    <xf numFmtId="0" fontId="32" fillId="7" borderId="28" applyNumberFormat="0" applyAlignment="0" applyProtection="0">
      <alignment vertical="center"/>
    </xf>
    <xf numFmtId="0" fontId="33" fillId="7" borderId="27" applyNumberFormat="0" applyAlignment="0" applyProtection="0">
      <alignment vertical="center"/>
    </xf>
    <xf numFmtId="0" fontId="34" fillId="8" borderId="29" applyNumberFormat="0" applyAlignment="0" applyProtection="0">
      <alignment vertical="center"/>
    </xf>
    <xf numFmtId="0" fontId="35" fillId="0" borderId="30" applyNumberFormat="0" applyFill="0" applyAlignment="0" applyProtection="0">
      <alignment vertical="center"/>
    </xf>
    <xf numFmtId="0" fontId="36" fillId="0" borderId="31" applyNumberFormat="0" applyFill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6">
    <xf numFmtId="0" fontId="0" fillId="0" borderId="0" xfId="0">
      <alignment vertical="center"/>
    </xf>
    <xf numFmtId="0" fontId="0" fillId="2" borderId="0" xfId="49" applyFill="1">
      <alignment vertical="center"/>
    </xf>
    <xf numFmtId="0" fontId="0" fillId="2" borderId="0" xfId="49" applyFont="1" applyFill="1" applyAlignment="1">
      <alignment horizontal="center" vertical="center"/>
    </xf>
    <xf numFmtId="0" fontId="1" fillId="2" borderId="0" xfId="49" applyFont="1" applyFill="1">
      <alignment vertical="center"/>
    </xf>
    <xf numFmtId="0" fontId="0" fillId="2" borderId="0" xfId="49" applyFont="1" applyFill="1">
      <alignment vertical="center"/>
    </xf>
    <xf numFmtId="0" fontId="0" fillId="2" borderId="0" xfId="49" applyFill="1" applyAlignment="1">
      <alignment horizontal="center" vertical="center"/>
    </xf>
    <xf numFmtId="0" fontId="0" fillId="2" borderId="0" xfId="49" applyFill="1" applyAlignment="1">
      <alignment horizontal="left" vertical="center"/>
    </xf>
    <xf numFmtId="0" fontId="2" fillId="2" borderId="0" xfId="49" applyFont="1" applyFill="1" applyAlignment="1">
      <alignment horizontal="right" vertical="center"/>
    </xf>
    <xf numFmtId="0" fontId="3" fillId="2" borderId="0" xfId="49" applyFont="1" applyFill="1" applyAlignment="1">
      <alignment horizontal="left" vertical="center"/>
    </xf>
    <xf numFmtId="0" fontId="4" fillId="2" borderId="0" xfId="49" applyFont="1" applyFill="1">
      <alignment vertical="center"/>
    </xf>
    <xf numFmtId="0" fontId="4" fillId="2" borderId="0" xfId="49" applyFont="1" applyFill="1" applyAlignment="1">
      <alignment horizontal="center" vertical="center"/>
    </xf>
    <xf numFmtId="0" fontId="4" fillId="2" borderId="0" xfId="49" applyFont="1" applyFill="1" applyAlignment="1">
      <alignment horizontal="left" vertical="center"/>
    </xf>
    <xf numFmtId="0" fontId="5" fillId="2" borderId="0" xfId="49" applyFont="1" applyFill="1" applyAlignment="1">
      <alignment horizontal="center" vertical="center"/>
    </xf>
    <xf numFmtId="0" fontId="0" fillId="2" borderId="1" xfId="49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2" borderId="1" xfId="49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1" fillId="2" borderId="1" xfId="49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176" fontId="11" fillId="2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2" fillId="2" borderId="0" xfId="49" applyFont="1" applyFill="1">
      <alignment vertical="center"/>
    </xf>
    <xf numFmtId="0" fontId="13" fillId="2" borderId="0" xfId="49" applyFont="1" applyFill="1" applyAlignment="1">
      <alignment vertical="center"/>
    </xf>
    <xf numFmtId="0" fontId="14" fillId="2" borderId="10" xfId="49" applyFont="1" applyFill="1" applyBorder="1" applyAlignment="1">
      <alignment horizontal="left" vertical="center"/>
    </xf>
    <xf numFmtId="0" fontId="14" fillId="2" borderId="11" xfId="49" applyFont="1" applyFill="1" applyBorder="1" applyAlignment="1">
      <alignment horizontal="center" vertical="center"/>
    </xf>
    <xf numFmtId="0" fontId="14" fillId="2" borderId="12" xfId="49" applyFont="1" applyFill="1" applyBorder="1" applyAlignment="1">
      <alignment horizontal="left" vertical="center"/>
    </xf>
    <xf numFmtId="0" fontId="14" fillId="2" borderId="13" xfId="49" applyFont="1" applyFill="1" applyBorder="1" applyAlignment="1">
      <alignment horizontal="left" vertical="center"/>
    </xf>
    <xf numFmtId="0" fontId="14" fillId="2" borderId="13" xfId="49" applyFont="1" applyFill="1" applyBorder="1" applyAlignment="1">
      <alignment horizontal="center" vertical="center"/>
    </xf>
    <xf numFmtId="0" fontId="14" fillId="2" borderId="14" xfId="49" applyFont="1" applyFill="1" applyBorder="1" applyAlignment="1">
      <alignment horizontal="left" vertical="center"/>
    </xf>
    <xf numFmtId="0" fontId="14" fillId="2" borderId="1" xfId="49" applyFont="1" applyFill="1" applyBorder="1" applyAlignment="1">
      <alignment horizontal="center" vertical="center"/>
    </xf>
    <xf numFmtId="0" fontId="14" fillId="2" borderId="15" xfId="49" applyFont="1" applyFill="1" applyBorder="1" applyAlignment="1">
      <alignment horizontal="left" vertical="center"/>
    </xf>
    <xf numFmtId="0" fontId="14" fillId="2" borderId="16" xfId="49" applyFont="1" applyFill="1" applyBorder="1" applyAlignment="1">
      <alignment horizontal="left" vertical="center"/>
    </xf>
    <xf numFmtId="0" fontId="14" fillId="2" borderId="16" xfId="49" applyFont="1" applyFill="1" applyBorder="1" applyAlignment="1">
      <alignment horizontal="center" vertical="center"/>
    </xf>
    <xf numFmtId="0" fontId="0" fillId="2" borderId="0" xfId="49" applyFont="1" applyFill="1" applyAlignment="1">
      <alignment horizontal="left" vertical="center"/>
    </xf>
    <xf numFmtId="7" fontId="15" fillId="2" borderId="0" xfId="49" applyNumberFormat="1" applyFont="1" applyFill="1" applyAlignment="1">
      <alignment horizontal="left" vertical="center"/>
    </xf>
    <xf numFmtId="0" fontId="14" fillId="2" borderId="17" xfId="49" applyFont="1" applyFill="1" applyBorder="1" applyAlignment="1">
      <alignment vertical="center"/>
    </xf>
    <xf numFmtId="0" fontId="14" fillId="2" borderId="18" xfId="49" applyFont="1" applyFill="1" applyBorder="1" applyAlignment="1">
      <alignment vertical="center"/>
    </xf>
    <xf numFmtId="0" fontId="14" fillId="2" borderId="16" xfId="49" applyFont="1" applyFill="1" applyBorder="1" applyAlignment="1">
      <alignment horizontal="left" vertical="center" wrapText="1"/>
    </xf>
    <xf numFmtId="0" fontId="14" fillId="2" borderId="16" xfId="49" applyFont="1" applyFill="1" applyBorder="1" applyAlignment="1">
      <alignment horizontal="center" vertical="center" wrapText="1"/>
    </xf>
    <xf numFmtId="0" fontId="14" fillId="2" borderId="19" xfId="49" applyFont="1" applyFill="1" applyBorder="1" applyAlignment="1">
      <alignment horizontal="left" vertical="center"/>
    </xf>
    <xf numFmtId="0" fontId="14" fillId="2" borderId="20" xfId="49" applyFont="1" applyFill="1" applyBorder="1" applyAlignment="1">
      <alignment horizontal="center" vertical="center"/>
    </xf>
    <xf numFmtId="0" fontId="14" fillId="2" borderId="21" xfId="49" applyFont="1" applyFill="1" applyBorder="1" applyAlignment="1">
      <alignment horizontal="left" vertical="center"/>
    </xf>
    <xf numFmtId="0" fontId="14" fillId="2" borderId="22" xfId="49" applyFont="1" applyFill="1" applyBorder="1" applyAlignment="1">
      <alignment horizontal="left" vertical="center"/>
    </xf>
    <xf numFmtId="0" fontId="14" fillId="2" borderId="22" xfId="49" applyFont="1" applyFill="1" applyBorder="1" applyAlignment="1">
      <alignment horizontal="center" vertical="center"/>
    </xf>
    <xf numFmtId="0" fontId="14" fillId="2" borderId="18" xfId="49" applyFont="1" applyFill="1" applyBorder="1" applyAlignment="1">
      <alignment horizontal="left" vertical="center" wrapText="1"/>
    </xf>
    <xf numFmtId="0" fontId="14" fillId="2" borderId="23" xfId="49" applyFont="1" applyFill="1" applyBorder="1" applyAlignment="1">
      <alignment vertical="center"/>
    </xf>
    <xf numFmtId="0" fontId="11" fillId="3" borderId="0" xfId="0" applyFont="1" applyFill="1">
      <alignment vertical="center"/>
    </xf>
    <xf numFmtId="0" fontId="11" fillId="4" borderId="0" xfId="0" applyFont="1" applyFill="1">
      <alignment vertical="center"/>
    </xf>
    <xf numFmtId="0" fontId="11" fillId="0" borderId="0" xfId="0" applyFont="1" applyFill="1">
      <alignment vertical="center"/>
    </xf>
    <xf numFmtId="0" fontId="0" fillId="0" borderId="0" xfId="0" applyFill="1">
      <alignment vertical="center"/>
    </xf>
    <xf numFmtId="0" fontId="16" fillId="0" borderId="0" xfId="0" applyFont="1" applyFill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11" fillId="3" borderId="1" xfId="49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left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11" fillId="4" borderId="1" xfId="49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left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left" vertical="center"/>
    </xf>
    <xf numFmtId="0" fontId="20" fillId="3" borderId="6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left" vertical="center" wrapText="1"/>
    </xf>
    <xf numFmtId="0" fontId="21" fillId="0" borderId="1" xfId="49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left" vertical="center" wrapText="1"/>
    </xf>
    <xf numFmtId="0" fontId="18" fillId="0" borderId="9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7" fillId="0" borderId="0" xfId="0" applyFont="1" applyFill="1">
      <alignment vertical="center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8"/>
  <sheetViews>
    <sheetView topLeftCell="A35" workbookViewId="0">
      <selection activeCell="K49" sqref="K49"/>
    </sheetView>
  </sheetViews>
  <sheetFormatPr defaultColWidth="8.88888888888889" defaultRowHeight="14.4" outlineLevelCol="5"/>
  <cols>
    <col min="1" max="1" width="7.11111111111111" customWidth="1"/>
    <col min="2" max="2" width="17" style="127" customWidth="1"/>
    <col min="3" max="3" width="13.6666666666667" style="127" customWidth="1"/>
    <col min="4" max="4" width="26.6666666666667" style="128" customWidth="1"/>
    <col min="5" max="5" width="17.7777777777778" style="128" customWidth="1"/>
  </cols>
  <sheetData>
    <row r="1" ht="31" customHeight="1" spans="1:6">
      <c r="A1" s="129" t="s">
        <v>0</v>
      </c>
      <c r="B1" s="129"/>
      <c r="C1" s="129"/>
      <c r="D1" s="129"/>
      <c r="E1" s="129"/>
      <c r="F1" s="129"/>
    </row>
    <row r="2" spans="1:6">
      <c r="A2" s="13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</row>
    <row r="3" s="126" customFormat="1" ht="18" customHeight="1" spans="1:6">
      <c r="A3" s="45">
        <v>1</v>
      </c>
      <c r="B3" s="110" t="s">
        <v>7</v>
      </c>
      <c r="C3" s="46" t="s">
        <v>8</v>
      </c>
      <c r="D3" s="130" t="s">
        <v>9</v>
      </c>
      <c r="E3" s="130" t="s">
        <v>10</v>
      </c>
      <c r="F3" s="131">
        <v>5</v>
      </c>
    </row>
    <row r="4" s="126" customFormat="1" ht="15" customHeight="1" spans="1:6">
      <c r="A4" s="45">
        <v>2</v>
      </c>
      <c r="B4" s="110" t="s">
        <v>7</v>
      </c>
      <c r="C4" s="46" t="s">
        <v>11</v>
      </c>
      <c r="D4" s="130" t="s">
        <v>12</v>
      </c>
      <c r="E4" s="130" t="s">
        <v>13</v>
      </c>
      <c r="F4" s="131">
        <v>1</v>
      </c>
    </row>
    <row r="5" s="126" customFormat="1" ht="22" customHeight="1" spans="1:6">
      <c r="A5" s="45">
        <v>3</v>
      </c>
      <c r="B5" s="110" t="s">
        <v>7</v>
      </c>
      <c r="C5" s="46" t="s">
        <v>14</v>
      </c>
      <c r="D5" s="130" t="s">
        <v>15</v>
      </c>
      <c r="E5" s="130" t="s">
        <v>16</v>
      </c>
      <c r="F5" s="131">
        <v>8</v>
      </c>
    </row>
    <row r="6" s="126" customFormat="1" ht="25" customHeight="1" spans="1:6">
      <c r="A6" s="45">
        <v>4</v>
      </c>
      <c r="B6" s="110" t="s">
        <v>7</v>
      </c>
      <c r="C6" s="46" t="s">
        <v>17</v>
      </c>
      <c r="D6" s="130" t="s">
        <v>18</v>
      </c>
      <c r="E6" s="130" t="s">
        <v>19</v>
      </c>
      <c r="F6" s="131">
        <v>1</v>
      </c>
    </row>
    <row r="7" s="126" customFormat="1" ht="21" customHeight="1" spans="1:6">
      <c r="A7" s="45">
        <v>5</v>
      </c>
      <c r="B7" s="110" t="s">
        <v>7</v>
      </c>
      <c r="C7" s="132" t="s">
        <v>20</v>
      </c>
      <c r="D7" s="119" t="s">
        <v>21</v>
      </c>
      <c r="E7" s="119" t="s">
        <v>22</v>
      </c>
      <c r="F7" s="46">
        <v>2</v>
      </c>
    </row>
    <row r="8" s="126" customFormat="1" ht="21" customHeight="1" spans="1:6">
      <c r="A8" s="45">
        <v>6</v>
      </c>
      <c r="B8" s="110" t="s">
        <v>7</v>
      </c>
      <c r="C8" s="132" t="s">
        <v>23</v>
      </c>
      <c r="D8" s="119" t="s">
        <v>24</v>
      </c>
      <c r="E8" s="119" t="s">
        <v>25</v>
      </c>
      <c r="F8" s="46">
        <v>2</v>
      </c>
    </row>
    <row r="9" s="126" customFormat="1" ht="21" customHeight="1" spans="1:6">
      <c r="A9" s="45">
        <v>7</v>
      </c>
      <c r="B9" s="110" t="s">
        <v>7</v>
      </c>
      <c r="C9" s="132" t="s">
        <v>26</v>
      </c>
      <c r="D9" s="119" t="s">
        <v>27</v>
      </c>
      <c r="E9" s="119" t="s">
        <v>28</v>
      </c>
      <c r="F9" s="46">
        <v>2</v>
      </c>
    </row>
    <row r="10" s="126" customFormat="1" ht="21" customHeight="1" spans="1:6">
      <c r="A10" s="45">
        <v>8</v>
      </c>
      <c r="B10" s="110" t="s">
        <v>7</v>
      </c>
      <c r="C10" s="46" t="s">
        <v>29</v>
      </c>
      <c r="D10" s="119" t="s">
        <v>30</v>
      </c>
      <c r="E10" s="119" t="s">
        <v>31</v>
      </c>
      <c r="F10" s="46">
        <v>4</v>
      </c>
    </row>
    <row r="11" s="126" customFormat="1" ht="21" customHeight="1" spans="1:6">
      <c r="A11" s="45">
        <v>9</v>
      </c>
      <c r="B11" s="110" t="s">
        <v>7</v>
      </c>
      <c r="C11" s="46" t="s">
        <v>32</v>
      </c>
      <c r="D11" s="119" t="s">
        <v>33</v>
      </c>
      <c r="E11" s="119" t="s">
        <v>34</v>
      </c>
      <c r="F11" s="46">
        <v>2</v>
      </c>
    </row>
    <row r="12" s="126" customFormat="1" ht="21" customHeight="1" spans="1:6">
      <c r="A12" s="45">
        <v>10</v>
      </c>
      <c r="B12" s="110" t="s">
        <v>7</v>
      </c>
      <c r="C12" s="46" t="s">
        <v>35</v>
      </c>
      <c r="D12" s="119" t="s">
        <v>36</v>
      </c>
      <c r="E12" s="119" t="s">
        <v>37</v>
      </c>
      <c r="F12" s="46">
        <v>2</v>
      </c>
    </row>
    <row r="13" s="126" customFormat="1" ht="16" customHeight="1" spans="1:6">
      <c r="A13" s="45">
        <v>11</v>
      </c>
      <c r="B13" s="110" t="s">
        <v>7</v>
      </c>
      <c r="C13" s="46" t="s">
        <v>38</v>
      </c>
      <c r="D13" s="119" t="s">
        <v>39</v>
      </c>
      <c r="E13" s="119" t="s">
        <v>40</v>
      </c>
      <c r="F13" s="46">
        <v>4</v>
      </c>
    </row>
    <row r="14" s="126" customFormat="1" ht="19" customHeight="1" spans="1:6">
      <c r="A14" s="45">
        <v>12</v>
      </c>
      <c r="B14" s="110" t="s">
        <v>7</v>
      </c>
      <c r="C14" s="46" t="s">
        <v>41</v>
      </c>
      <c r="D14" s="119" t="s">
        <v>42</v>
      </c>
      <c r="E14" s="119" t="s">
        <v>43</v>
      </c>
      <c r="F14" s="46">
        <v>4</v>
      </c>
    </row>
    <row r="15" s="126" customFormat="1" ht="22" customHeight="1" spans="1:6">
      <c r="A15" s="45">
        <v>13</v>
      </c>
      <c r="B15" s="46" t="s">
        <v>7</v>
      </c>
      <c r="C15" s="46" t="s">
        <v>44</v>
      </c>
      <c r="D15" s="130" t="s">
        <v>45</v>
      </c>
      <c r="E15" s="130" t="s">
        <v>46</v>
      </c>
      <c r="F15" s="46">
        <v>4</v>
      </c>
    </row>
    <row r="16" s="126" customFormat="1" ht="21" customHeight="1" spans="1:6">
      <c r="A16" s="45">
        <v>14</v>
      </c>
      <c r="B16" s="46" t="s">
        <v>7</v>
      </c>
      <c r="C16" s="46" t="s">
        <v>47</v>
      </c>
      <c r="D16" s="130" t="s">
        <v>24</v>
      </c>
      <c r="E16" s="130" t="s">
        <v>48</v>
      </c>
      <c r="F16" s="46">
        <v>1</v>
      </c>
    </row>
    <row r="17" s="126" customFormat="1" ht="18" customHeight="1" spans="1:6">
      <c r="A17" s="45">
        <v>15</v>
      </c>
      <c r="B17" s="46" t="s">
        <v>7</v>
      </c>
      <c r="C17" s="46" t="s">
        <v>49</v>
      </c>
      <c r="D17" s="130" t="s">
        <v>27</v>
      </c>
      <c r="E17" s="130" t="s">
        <v>50</v>
      </c>
      <c r="F17" s="46">
        <v>1</v>
      </c>
    </row>
    <row r="18" s="126" customFormat="1" ht="17" customHeight="1" spans="1:6">
      <c r="A18" s="45">
        <v>16</v>
      </c>
      <c r="B18" s="110" t="s">
        <v>7</v>
      </c>
      <c r="C18" s="46" t="s">
        <v>51</v>
      </c>
      <c r="D18" s="119" t="s">
        <v>52</v>
      </c>
      <c r="E18" s="119" t="s">
        <v>53</v>
      </c>
      <c r="F18" s="46">
        <v>2</v>
      </c>
    </row>
    <row r="19" s="126" customFormat="1" ht="20" customHeight="1" spans="1:6">
      <c r="A19" s="45">
        <v>17</v>
      </c>
      <c r="B19" s="110" t="s">
        <v>7</v>
      </c>
      <c r="C19" s="46" t="s">
        <v>54</v>
      </c>
      <c r="D19" s="119" t="s">
        <v>55</v>
      </c>
      <c r="E19" s="119" t="s">
        <v>56</v>
      </c>
      <c r="F19" s="110">
        <v>1</v>
      </c>
    </row>
    <row r="20" s="126" customFormat="1" ht="18" customHeight="1" spans="1:6">
      <c r="A20" s="45">
        <v>18</v>
      </c>
      <c r="B20" s="110" t="s">
        <v>7</v>
      </c>
      <c r="C20" s="46" t="s">
        <v>57</v>
      </c>
      <c r="D20" s="119" t="s">
        <v>58</v>
      </c>
      <c r="E20" s="119" t="s">
        <v>59</v>
      </c>
      <c r="F20" s="110">
        <v>1</v>
      </c>
    </row>
    <row r="21" s="126" customFormat="1" ht="16" customHeight="1" spans="1:6">
      <c r="A21" s="45">
        <v>19</v>
      </c>
      <c r="B21" s="110" t="s">
        <v>7</v>
      </c>
      <c r="C21" s="46" t="s">
        <v>60</v>
      </c>
      <c r="D21" s="119" t="s">
        <v>61</v>
      </c>
      <c r="E21" s="119" t="s">
        <v>62</v>
      </c>
      <c r="F21" s="110">
        <v>1</v>
      </c>
    </row>
    <row r="22" s="126" customFormat="1" ht="23" customHeight="1" spans="1:6">
      <c r="A22" s="45">
        <v>20</v>
      </c>
      <c r="B22" s="110" t="s">
        <v>7</v>
      </c>
      <c r="C22" s="46" t="s">
        <v>63</v>
      </c>
      <c r="D22" s="119" t="s">
        <v>64</v>
      </c>
      <c r="E22" s="119" t="s">
        <v>65</v>
      </c>
      <c r="F22" s="133">
        <v>2</v>
      </c>
    </row>
    <row r="23" s="126" customFormat="1" ht="22" customHeight="1" spans="1:6">
      <c r="A23" s="45">
        <v>21</v>
      </c>
      <c r="B23" s="110" t="s">
        <v>7</v>
      </c>
      <c r="C23" s="46" t="s">
        <v>66</v>
      </c>
      <c r="D23" s="119" t="s">
        <v>67</v>
      </c>
      <c r="E23" s="119" t="s">
        <v>68</v>
      </c>
      <c r="F23" s="110">
        <v>1</v>
      </c>
    </row>
    <row r="24" s="126" customFormat="1" ht="22" customHeight="1" spans="1:6">
      <c r="A24" s="45">
        <v>22</v>
      </c>
      <c r="B24" s="110" t="s">
        <v>69</v>
      </c>
      <c r="C24" s="111" t="s">
        <v>70</v>
      </c>
      <c r="D24" s="112" t="s">
        <v>71</v>
      </c>
      <c r="E24" s="112" t="s">
        <v>72</v>
      </c>
      <c r="F24" s="110">
        <v>1</v>
      </c>
    </row>
    <row r="25" s="126" customFormat="1" ht="21" customHeight="1" spans="1:6">
      <c r="A25" s="45">
        <v>23</v>
      </c>
      <c r="B25" s="110" t="s">
        <v>69</v>
      </c>
      <c r="C25" s="111" t="s">
        <v>73</v>
      </c>
      <c r="D25" s="112" t="s">
        <v>74</v>
      </c>
      <c r="E25" s="112" t="s">
        <v>75</v>
      </c>
      <c r="F25" s="110">
        <v>1</v>
      </c>
    </row>
    <row r="26" s="126" customFormat="1" ht="21" customHeight="1" spans="1:6">
      <c r="A26" s="45">
        <v>24</v>
      </c>
      <c r="B26" s="110" t="s">
        <v>69</v>
      </c>
      <c r="C26" s="111" t="s">
        <v>76</v>
      </c>
      <c r="D26" s="112" t="s">
        <v>77</v>
      </c>
      <c r="E26" s="112" t="s">
        <v>78</v>
      </c>
      <c r="F26" s="110">
        <v>2</v>
      </c>
    </row>
    <row r="27" s="126" customFormat="1" ht="21" customHeight="1" spans="1:6">
      <c r="A27" s="45">
        <v>25</v>
      </c>
      <c r="B27" s="110" t="s">
        <v>69</v>
      </c>
      <c r="C27" s="111" t="s">
        <v>79</v>
      </c>
      <c r="D27" s="112" t="s">
        <v>80</v>
      </c>
      <c r="E27" s="112" t="s">
        <v>81</v>
      </c>
      <c r="F27" s="110">
        <v>1</v>
      </c>
    </row>
    <row r="28" s="126" customFormat="1" ht="21" customHeight="1" spans="1:6">
      <c r="A28" s="45">
        <v>26</v>
      </c>
      <c r="B28" s="110" t="s">
        <v>69</v>
      </c>
      <c r="C28" s="111" t="s">
        <v>82</v>
      </c>
      <c r="D28" s="112" t="s">
        <v>83</v>
      </c>
      <c r="E28" s="112" t="s">
        <v>84</v>
      </c>
      <c r="F28" s="110">
        <v>1</v>
      </c>
    </row>
    <row r="29" s="126" customFormat="1" ht="21" customHeight="1" spans="1:6">
      <c r="A29" s="45">
        <v>27</v>
      </c>
      <c r="B29" s="110" t="s">
        <v>85</v>
      </c>
      <c r="C29" s="110" t="s">
        <v>86</v>
      </c>
      <c r="D29" s="119" t="s">
        <v>87</v>
      </c>
      <c r="E29" s="119" t="s">
        <v>88</v>
      </c>
      <c r="F29" s="110">
        <v>6</v>
      </c>
    </row>
    <row r="30" s="126" customFormat="1" ht="22" customHeight="1" spans="1:6">
      <c r="A30" s="45">
        <v>28</v>
      </c>
      <c r="B30" s="110" t="s">
        <v>89</v>
      </c>
      <c r="C30" s="111" t="s">
        <v>90</v>
      </c>
      <c r="D30" s="112" t="s">
        <v>91</v>
      </c>
      <c r="E30" s="112" t="s">
        <v>91</v>
      </c>
      <c r="F30" s="110">
        <v>4</v>
      </c>
    </row>
    <row r="31" s="126" customFormat="1" ht="17" customHeight="1" spans="1:6">
      <c r="A31" s="45">
        <v>29</v>
      </c>
      <c r="B31" s="110" t="s">
        <v>89</v>
      </c>
      <c r="C31" s="111" t="s">
        <v>92</v>
      </c>
      <c r="D31" s="112" t="s">
        <v>93</v>
      </c>
      <c r="E31" s="112" t="s">
        <v>93</v>
      </c>
      <c r="F31" s="110">
        <v>2</v>
      </c>
    </row>
    <row r="32" s="126" customFormat="1" ht="19" customHeight="1" spans="1:6">
      <c r="A32" s="45">
        <v>30</v>
      </c>
      <c r="B32" s="110" t="s">
        <v>94</v>
      </c>
      <c r="C32" s="134" t="s">
        <v>95</v>
      </c>
      <c r="D32" s="135" t="s">
        <v>96</v>
      </c>
      <c r="E32" s="135" t="s">
        <v>97</v>
      </c>
      <c r="F32" s="134">
        <v>2</v>
      </c>
    </row>
    <row r="33" s="126" customFormat="1" ht="19" customHeight="1" spans="1:6">
      <c r="A33" s="45">
        <v>31</v>
      </c>
      <c r="B33" s="46" t="s">
        <v>94</v>
      </c>
      <c r="C33" s="136" t="s">
        <v>98</v>
      </c>
      <c r="D33" s="137" t="s">
        <v>99</v>
      </c>
      <c r="E33" s="137" t="s">
        <v>100</v>
      </c>
      <c r="F33" s="136">
        <v>1</v>
      </c>
    </row>
    <row r="34" s="126" customFormat="1" ht="18" customHeight="1" spans="1:6">
      <c r="A34" s="45">
        <v>32</v>
      </c>
      <c r="B34" s="110" t="s">
        <v>94</v>
      </c>
      <c r="C34" s="134" t="s">
        <v>101</v>
      </c>
      <c r="D34" s="135" t="s">
        <v>102</v>
      </c>
      <c r="E34" s="135" t="s">
        <v>103</v>
      </c>
      <c r="F34" s="134">
        <v>1</v>
      </c>
    </row>
    <row r="35" s="126" customFormat="1" ht="17" customHeight="1" spans="1:6">
      <c r="A35" s="45">
        <v>33</v>
      </c>
      <c r="B35" s="110" t="s">
        <v>94</v>
      </c>
      <c r="C35" s="134" t="s">
        <v>104</v>
      </c>
      <c r="D35" s="135" t="s">
        <v>105</v>
      </c>
      <c r="E35" s="135" t="s">
        <v>106</v>
      </c>
      <c r="F35" s="134">
        <v>1</v>
      </c>
    </row>
    <row r="36" s="126" customFormat="1" ht="16" customHeight="1" spans="1:6">
      <c r="A36" s="45">
        <v>34</v>
      </c>
      <c r="B36" s="110" t="s">
        <v>94</v>
      </c>
      <c r="C36" s="134" t="s">
        <v>107</v>
      </c>
      <c r="D36" s="135" t="s">
        <v>108</v>
      </c>
      <c r="E36" s="135" t="s">
        <v>109</v>
      </c>
      <c r="F36" s="134">
        <v>1</v>
      </c>
    </row>
    <row r="37" s="126" customFormat="1" ht="24" spans="1:6">
      <c r="A37" s="45">
        <v>35</v>
      </c>
      <c r="B37" s="110" t="s">
        <v>94</v>
      </c>
      <c r="C37" s="134" t="s">
        <v>110</v>
      </c>
      <c r="D37" s="135" t="s">
        <v>111</v>
      </c>
      <c r="E37" s="135" t="s">
        <v>112</v>
      </c>
      <c r="F37" s="134">
        <v>1</v>
      </c>
    </row>
    <row r="38" s="126" customFormat="1" ht="24" spans="1:6">
      <c r="A38" s="45">
        <v>36</v>
      </c>
      <c r="B38" s="110" t="s">
        <v>94</v>
      </c>
      <c r="C38" s="138" t="s">
        <v>113</v>
      </c>
      <c r="D38" s="139" t="s">
        <v>114</v>
      </c>
      <c r="E38" s="139" t="s">
        <v>115</v>
      </c>
      <c r="F38" s="138">
        <v>1</v>
      </c>
    </row>
    <row r="39" s="126" customFormat="1" ht="19" customHeight="1" spans="1:6">
      <c r="A39" s="45">
        <v>37</v>
      </c>
      <c r="B39" s="110" t="s">
        <v>94</v>
      </c>
      <c r="C39" s="134" t="s">
        <v>116</v>
      </c>
      <c r="D39" s="135" t="s">
        <v>117</v>
      </c>
      <c r="E39" s="135" t="s">
        <v>118</v>
      </c>
      <c r="F39" s="134">
        <v>1</v>
      </c>
    </row>
    <row r="40" s="126" customFormat="1" ht="19" customHeight="1" spans="1:6">
      <c r="A40" s="45">
        <v>38</v>
      </c>
      <c r="B40" s="110" t="s">
        <v>94</v>
      </c>
      <c r="C40" s="138" t="s">
        <v>119</v>
      </c>
      <c r="D40" s="139" t="s">
        <v>120</v>
      </c>
      <c r="E40" s="139" t="s">
        <v>121</v>
      </c>
      <c r="F40" s="138">
        <v>2</v>
      </c>
    </row>
    <row r="41" s="126" customFormat="1" ht="22" customHeight="1" spans="1:6">
      <c r="A41" s="45">
        <v>39</v>
      </c>
      <c r="B41" s="110" t="s">
        <v>94</v>
      </c>
      <c r="C41" s="134" t="s">
        <v>122</v>
      </c>
      <c r="D41" s="135" t="s">
        <v>123</v>
      </c>
      <c r="E41" s="135" t="s">
        <v>124</v>
      </c>
      <c r="F41" s="134">
        <v>1</v>
      </c>
    </row>
    <row r="42" s="126" customFormat="1" ht="18" customHeight="1" spans="1:6">
      <c r="A42" s="45">
        <v>40</v>
      </c>
      <c r="B42" s="110" t="s">
        <v>94</v>
      </c>
      <c r="C42" s="134" t="s">
        <v>107</v>
      </c>
      <c r="D42" s="135" t="s">
        <v>108</v>
      </c>
      <c r="E42" s="135" t="s">
        <v>109</v>
      </c>
      <c r="F42" s="134">
        <v>1</v>
      </c>
    </row>
    <row r="43" s="126" customFormat="1" ht="18" customHeight="1" spans="1:6">
      <c r="A43" s="45">
        <v>41</v>
      </c>
      <c r="B43" s="110" t="s">
        <v>94</v>
      </c>
      <c r="C43" s="134" t="s">
        <v>125</v>
      </c>
      <c r="D43" s="135" t="s">
        <v>126</v>
      </c>
      <c r="E43" s="135" t="s">
        <v>127</v>
      </c>
      <c r="F43" s="134">
        <v>1</v>
      </c>
    </row>
    <row r="44" s="126" customFormat="1" ht="23" customHeight="1" spans="1:6">
      <c r="A44" s="45">
        <v>42</v>
      </c>
      <c r="B44" s="46" t="s">
        <v>94</v>
      </c>
      <c r="C44" s="136" t="s">
        <v>128</v>
      </c>
      <c r="D44" s="137" t="s">
        <v>129</v>
      </c>
      <c r="E44" s="137" t="s">
        <v>130</v>
      </c>
      <c r="F44" s="136">
        <v>1</v>
      </c>
    </row>
    <row r="45" s="126" customFormat="1" ht="18" customHeight="1" spans="1:6">
      <c r="A45" s="45">
        <v>43</v>
      </c>
      <c r="B45" s="110" t="s">
        <v>94</v>
      </c>
      <c r="C45" s="134" t="s">
        <v>131</v>
      </c>
      <c r="D45" s="135" t="s">
        <v>132</v>
      </c>
      <c r="E45" s="135" t="s">
        <v>133</v>
      </c>
      <c r="F45" s="134">
        <v>1</v>
      </c>
    </row>
    <row r="46" s="126" customFormat="1" ht="21" customHeight="1" spans="1:6">
      <c r="A46" s="45">
        <v>44</v>
      </c>
      <c r="B46" s="110" t="s">
        <v>134</v>
      </c>
      <c r="C46" s="134" t="s">
        <v>116</v>
      </c>
      <c r="D46" s="135" t="s">
        <v>117</v>
      </c>
      <c r="E46" s="135" t="s">
        <v>118</v>
      </c>
      <c r="F46" s="134">
        <v>1</v>
      </c>
    </row>
    <row r="47" s="126" customFormat="1" ht="19" customHeight="1" spans="1:6">
      <c r="A47" s="45">
        <v>45</v>
      </c>
      <c r="B47" s="110" t="s">
        <v>134</v>
      </c>
      <c r="C47" s="138" t="s">
        <v>119</v>
      </c>
      <c r="D47" s="139" t="s">
        <v>120</v>
      </c>
      <c r="E47" s="139" t="s">
        <v>121</v>
      </c>
      <c r="F47" s="138">
        <v>2</v>
      </c>
    </row>
    <row r="48" s="126" customFormat="1" ht="21" customHeight="1" spans="1:6">
      <c r="A48" s="45">
        <v>46</v>
      </c>
      <c r="B48" s="110" t="s">
        <v>134</v>
      </c>
      <c r="C48" s="134" t="s">
        <v>122</v>
      </c>
      <c r="D48" s="135" t="s">
        <v>123</v>
      </c>
      <c r="E48" s="135" t="s">
        <v>124</v>
      </c>
      <c r="F48" s="134">
        <v>1</v>
      </c>
    </row>
    <row r="49" s="126" customFormat="1" ht="19" customHeight="1" spans="1:6">
      <c r="A49" s="45">
        <v>47</v>
      </c>
      <c r="B49" s="110" t="s">
        <v>134</v>
      </c>
      <c r="C49" s="134" t="s">
        <v>107</v>
      </c>
      <c r="D49" s="135" t="s">
        <v>108</v>
      </c>
      <c r="E49" s="135" t="s">
        <v>109</v>
      </c>
      <c r="F49" s="134">
        <v>1</v>
      </c>
    </row>
    <row r="50" s="126" customFormat="1" ht="19" customHeight="1" spans="1:6">
      <c r="A50" s="45">
        <v>48</v>
      </c>
      <c r="B50" s="110" t="s">
        <v>134</v>
      </c>
      <c r="C50" s="134" t="s">
        <v>135</v>
      </c>
      <c r="D50" s="135" t="s">
        <v>136</v>
      </c>
      <c r="E50" s="135" t="s">
        <v>137</v>
      </c>
      <c r="F50" s="110">
        <v>1</v>
      </c>
    </row>
    <row r="51" s="126" customFormat="1" ht="18" customHeight="1" spans="1:6">
      <c r="A51" s="45">
        <v>49</v>
      </c>
      <c r="B51" s="110" t="s">
        <v>134</v>
      </c>
      <c r="C51" s="134" t="s">
        <v>138</v>
      </c>
      <c r="D51" s="135" t="s">
        <v>139</v>
      </c>
      <c r="E51" s="135" t="s">
        <v>140</v>
      </c>
      <c r="F51" s="110">
        <v>1</v>
      </c>
    </row>
    <row r="52" s="126" customFormat="1" ht="18" customHeight="1" spans="1:6">
      <c r="A52" s="45">
        <v>50</v>
      </c>
      <c r="B52" s="110" t="s">
        <v>134</v>
      </c>
      <c r="C52" s="134" t="s">
        <v>141</v>
      </c>
      <c r="D52" s="135" t="s">
        <v>142</v>
      </c>
      <c r="E52" s="135" t="s">
        <v>143</v>
      </c>
      <c r="F52" s="134">
        <v>1</v>
      </c>
    </row>
    <row r="53" s="126" customFormat="1" ht="12" spans="1:6">
      <c r="A53" s="45">
        <v>51</v>
      </c>
      <c r="B53" s="110" t="s">
        <v>134</v>
      </c>
      <c r="C53" s="134" t="s">
        <v>104</v>
      </c>
      <c r="D53" s="135" t="s">
        <v>105</v>
      </c>
      <c r="E53" s="135" t="s">
        <v>106</v>
      </c>
      <c r="F53" s="134">
        <v>1</v>
      </c>
    </row>
    <row r="54" s="126" customFormat="1" ht="12" spans="1:6">
      <c r="A54" s="45">
        <v>52</v>
      </c>
      <c r="B54" s="110" t="s">
        <v>134</v>
      </c>
      <c r="C54" s="134" t="s">
        <v>125</v>
      </c>
      <c r="D54" s="135" t="s">
        <v>126</v>
      </c>
      <c r="E54" s="135" t="s">
        <v>127</v>
      </c>
      <c r="F54" s="134">
        <v>1</v>
      </c>
    </row>
    <row r="55" s="126" customFormat="1" ht="12" spans="1:6">
      <c r="A55" s="45">
        <v>53</v>
      </c>
      <c r="B55" s="110" t="s">
        <v>134</v>
      </c>
      <c r="C55" s="134" t="s">
        <v>95</v>
      </c>
      <c r="D55" s="135" t="s">
        <v>96</v>
      </c>
      <c r="E55" s="135" t="s">
        <v>97</v>
      </c>
      <c r="F55" s="134">
        <v>2</v>
      </c>
    </row>
    <row r="56" s="126" customFormat="1" ht="12" spans="1:6">
      <c r="A56" s="45">
        <v>54</v>
      </c>
      <c r="B56" s="110" t="s">
        <v>134</v>
      </c>
      <c r="C56" s="134" t="s">
        <v>98</v>
      </c>
      <c r="D56" s="135" t="s">
        <v>99</v>
      </c>
      <c r="E56" s="135" t="s">
        <v>100</v>
      </c>
      <c r="F56" s="134">
        <v>1</v>
      </c>
    </row>
    <row r="57" s="126" customFormat="1" ht="12" spans="1:6">
      <c r="A57" s="45">
        <v>55</v>
      </c>
      <c r="B57" s="110" t="s">
        <v>134</v>
      </c>
      <c r="C57" s="134" t="s">
        <v>101</v>
      </c>
      <c r="D57" s="135" t="s">
        <v>102</v>
      </c>
      <c r="E57" s="135" t="s">
        <v>103</v>
      </c>
      <c r="F57" s="134">
        <v>1</v>
      </c>
    </row>
    <row r="58" s="126" customFormat="1" ht="24" spans="1:6">
      <c r="A58" s="45">
        <v>56</v>
      </c>
      <c r="B58" s="110" t="s">
        <v>134</v>
      </c>
      <c r="C58" s="134" t="s">
        <v>113</v>
      </c>
      <c r="D58" s="135" t="s">
        <v>114</v>
      </c>
      <c r="E58" s="135" t="s">
        <v>115</v>
      </c>
      <c r="F58" s="134">
        <v>1</v>
      </c>
    </row>
    <row r="59" s="126" customFormat="1" ht="24" spans="1:6">
      <c r="A59" s="45">
        <v>57</v>
      </c>
      <c r="B59" s="110" t="s">
        <v>144</v>
      </c>
      <c r="C59" s="111" t="s">
        <v>145</v>
      </c>
      <c r="D59" s="112" t="s">
        <v>146</v>
      </c>
      <c r="E59" s="112" t="s">
        <v>147</v>
      </c>
      <c r="F59" s="110">
        <v>2</v>
      </c>
    </row>
    <row r="60" s="126" customFormat="1" ht="12" spans="1:6">
      <c r="A60" s="45">
        <v>58</v>
      </c>
      <c r="B60" s="110" t="s">
        <v>144</v>
      </c>
      <c r="C60" s="140" t="s">
        <v>148</v>
      </c>
      <c r="D60" s="141" t="s">
        <v>149</v>
      </c>
      <c r="E60" s="141" t="s">
        <v>149</v>
      </c>
      <c r="F60" s="110">
        <v>4</v>
      </c>
    </row>
    <row r="61" s="126" customFormat="1" ht="12" spans="1:6">
      <c r="A61" s="45">
        <v>59</v>
      </c>
      <c r="B61" s="110" t="s">
        <v>150</v>
      </c>
      <c r="C61" s="111" t="s">
        <v>151</v>
      </c>
      <c r="D61" s="112" t="s">
        <v>152</v>
      </c>
      <c r="E61" s="112" t="s">
        <v>153</v>
      </c>
      <c r="F61" s="142">
        <v>2</v>
      </c>
    </row>
    <row r="62" s="126" customFormat="1" ht="12" spans="1:6">
      <c r="A62" s="45">
        <v>60</v>
      </c>
      <c r="B62" s="110" t="s">
        <v>150</v>
      </c>
      <c r="C62" s="140" t="s">
        <v>154</v>
      </c>
      <c r="D62" s="141" t="s">
        <v>155</v>
      </c>
      <c r="E62" s="141" t="s">
        <v>156</v>
      </c>
      <c r="F62" s="110">
        <v>1</v>
      </c>
    </row>
    <row r="63" s="126" customFormat="1" ht="12" spans="1:6">
      <c r="A63" s="45">
        <v>61</v>
      </c>
      <c r="B63" s="110" t="s">
        <v>150</v>
      </c>
      <c r="C63" s="140" t="s">
        <v>157</v>
      </c>
      <c r="D63" s="141" t="s">
        <v>158</v>
      </c>
      <c r="E63" s="141" t="s">
        <v>159</v>
      </c>
      <c r="F63" s="110">
        <v>1</v>
      </c>
    </row>
    <row r="64" s="126" customFormat="1" ht="12" spans="1:6">
      <c r="A64" s="45">
        <v>62</v>
      </c>
      <c r="B64" s="110" t="s">
        <v>160</v>
      </c>
      <c r="C64" s="134" t="s">
        <v>161</v>
      </c>
      <c r="D64" s="143" t="s">
        <v>162</v>
      </c>
      <c r="E64" s="144" t="s">
        <v>163</v>
      </c>
      <c r="F64" s="142">
        <v>1</v>
      </c>
    </row>
    <row r="65" s="126" customFormat="1" ht="12" spans="1:6">
      <c r="A65" s="45">
        <v>63</v>
      </c>
      <c r="B65" s="110" t="s">
        <v>160</v>
      </c>
      <c r="C65" s="134" t="s">
        <v>164</v>
      </c>
      <c r="D65" s="143" t="s">
        <v>55</v>
      </c>
      <c r="E65" s="144" t="s">
        <v>165</v>
      </c>
      <c r="F65" s="142">
        <v>1</v>
      </c>
    </row>
    <row r="66" s="126" customFormat="1" ht="12" spans="1:6">
      <c r="A66" s="45">
        <v>64</v>
      </c>
      <c r="B66" s="110" t="s">
        <v>160</v>
      </c>
      <c r="C66" s="134" t="s">
        <v>166</v>
      </c>
      <c r="D66" s="143" t="s">
        <v>167</v>
      </c>
      <c r="E66" s="144" t="s">
        <v>168</v>
      </c>
      <c r="F66" s="142">
        <v>1</v>
      </c>
    </row>
    <row r="67" s="126" customFormat="1" ht="12" spans="1:6">
      <c r="A67" s="45">
        <v>65</v>
      </c>
      <c r="B67" s="110" t="s">
        <v>160</v>
      </c>
      <c r="C67" s="134" t="s">
        <v>169</v>
      </c>
      <c r="D67" s="143" t="s">
        <v>170</v>
      </c>
      <c r="E67" s="144" t="s">
        <v>171</v>
      </c>
      <c r="F67" s="142">
        <v>4</v>
      </c>
    </row>
    <row r="68" s="126" customFormat="1" ht="12" spans="1:6">
      <c r="A68" s="45">
        <v>66</v>
      </c>
      <c r="B68" s="110" t="s">
        <v>160</v>
      </c>
      <c r="C68" s="134" t="s">
        <v>172</v>
      </c>
      <c r="D68" s="143" t="s">
        <v>173</v>
      </c>
      <c r="E68" s="144" t="s">
        <v>174</v>
      </c>
      <c r="F68" s="142">
        <v>4</v>
      </c>
    </row>
    <row r="69" s="126" customFormat="1" ht="12" spans="1:6">
      <c r="A69" s="45">
        <v>67</v>
      </c>
      <c r="B69" s="110" t="s">
        <v>160</v>
      </c>
      <c r="C69" s="134" t="s">
        <v>175</v>
      </c>
      <c r="D69" s="143" t="s">
        <v>176</v>
      </c>
      <c r="E69" s="144" t="s">
        <v>177</v>
      </c>
      <c r="F69" s="142">
        <v>1</v>
      </c>
    </row>
    <row r="70" s="126" customFormat="1" ht="12" spans="1:6">
      <c r="A70" s="45">
        <v>68</v>
      </c>
      <c r="B70" s="110" t="s">
        <v>160</v>
      </c>
      <c r="C70" s="134" t="s">
        <v>178</v>
      </c>
      <c r="D70" s="143" t="s">
        <v>179</v>
      </c>
      <c r="E70" s="144" t="s">
        <v>180</v>
      </c>
      <c r="F70" s="142">
        <v>1</v>
      </c>
    </row>
    <row r="71" s="126" customFormat="1" ht="12" spans="1:6">
      <c r="A71" s="45">
        <v>69</v>
      </c>
      <c r="B71" s="110" t="s">
        <v>181</v>
      </c>
      <c r="C71" s="110" t="s">
        <v>182</v>
      </c>
      <c r="D71" s="119" t="s">
        <v>183</v>
      </c>
      <c r="E71" s="119" t="s">
        <v>184</v>
      </c>
      <c r="F71" s="110">
        <v>1</v>
      </c>
    </row>
    <row r="72" s="126" customFormat="1" ht="12" spans="1:6">
      <c r="A72" s="45">
        <v>70</v>
      </c>
      <c r="B72" s="110" t="s">
        <v>181</v>
      </c>
      <c r="C72" s="110" t="s">
        <v>185</v>
      </c>
      <c r="D72" s="119" t="s">
        <v>186</v>
      </c>
      <c r="E72" s="119" t="s">
        <v>187</v>
      </c>
      <c r="F72" s="110">
        <v>1</v>
      </c>
    </row>
    <row r="73" s="126" customFormat="1" ht="12" spans="1:6">
      <c r="A73" s="45">
        <v>71</v>
      </c>
      <c r="B73" s="110" t="s">
        <v>181</v>
      </c>
      <c r="C73" s="110" t="s">
        <v>188</v>
      </c>
      <c r="D73" s="119" t="s">
        <v>189</v>
      </c>
      <c r="E73" s="119" t="s">
        <v>190</v>
      </c>
      <c r="F73" s="110">
        <v>2</v>
      </c>
    </row>
    <row r="74" s="126" customFormat="1" ht="12" spans="1:6">
      <c r="A74" s="45">
        <v>72</v>
      </c>
      <c r="B74" s="110" t="s">
        <v>181</v>
      </c>
      <c r="C74" s="110" t="s">
        <v>191</v>
      </c>
      <c r="D74" s="119" t="s">
        <v>192</v>
      </c>
      <c r="E74" s="119" t="s">
        <v>193</v>
      </c>
      <c r="F74" s="110">
        <v>2</v>
      </c>
    </row>
    <row r="75" s="126" customFormat="1" ht="12" spans="1:6">
      <c r="A75" s="45">
        <v>73</v>
      </c>
      <c r="B75" s="110" t="s">
        <v>181</v>
      </c>
      <c r="C75" s="110" t="s">
        <v>194</v>
      </c>
      <c r="D75" s="119" t="s">
        <v>195</v>
      </c>
      <c r="E75" s="119" t="s">
        <v>196</v>
      </c>
      <c r="F75" s="110">
        <v>2</v>
      </c>
    </row>
    <row r="76" s="126" customFormat="1" ht="12" spans="1:6">
      <c r="A76" s="45">
        <v>74</v>
      </c>
      <c r="B76" s="110" t="s">
        <v>181</v>
      </c>
      <c r="C76" s="110" t="s">
        <v>197</v>
      </c>
      <c r="D76" s="119" t="s">
        <v>198</v>
      </c>
      <c r="E76" s="119" t="s">
        <v>199</v>
      </c>
      <c r="F76" s="110">
        <v>2</v>
      </c>
    </row>
    <row r="77" s="126" customFormat="1" ht="12" spans="1:6">
      <c r="A77" s="45">
        <v>75</v>
      </c>
      <c r="B77" s="110" t="s">
        <v>181</v>
      </c>
      <c r="C77" s="110" t="s">
        <v>200</v>
      </c>
      <c r="D77" s="119" t="s">
        <v>201</v>
      </c>
      <c r="E77" s="119" t="s">
        <v>202</v>
      </c>
      <c r="F77" s="110">
        <v>1</v>
      </c>
    </row>
    <row r="78" s="126" customFormat="1" ht="12" spans="1:6">
      <c r="A78" s="45">
        <v>76</v>
      </c>
      <c r="B78" s="110" t="s">
        <v>181</v>
      </c>
      <c r="C78" s="110" t="s">
        <v>203</v>
      </c>
      <c r="D78" s="119" t="s">
        <v>204</v>
      </c>
      <c r="E78" s="119" t="s">
        <v>205</v>
      </c>
      <c r="F78" s="110">
        <v>1</v>
      </c>
    </row>
    <row r="79" s="126" customFormat="1" ht="12" spans="1:6">
      <c r="A79" s="45">
        <v>77</v>
      </c>
      <c r="B79" s="110" t="s">
        <v>181</v>
      </c>
      <c r="C79" s="110" t="s">
        <v>206</v>
      </c>
      <c r="D79" s="119" t="s">
        <v>207</v>
      </c>
      <c r="E79" s="119" t="s">
        <v>208</v>
      </c>
      <c r="F79" s="110">
        <v>1</v>
      </c>
    </row>
    <row r="80" s="126" customFormat="1" ht="12" spans="1:6">
      <c r="A80" s="45">
        <v>78</v>
      </c>
      <c r="B80" s="110" t="s">
        <v>181</v>
      </c>
      <c r="C80" s="110" t="s">
        <v>209</v>
      </c>
      <c r="D80" s="119" t="s">
        <v>210</v>
      </c>
      <c r="E80" s="119" t="s">
        <v>211</v>
      </c>
      <c r="F80" s="110">
        <v>1</v>
      </c>
    </row>
    <row r="81" s="126" customFormat="1" ht="12" spans="1:6">
      <c r="A81" s="45">
        <v>79</v>
      </c>
      <c r="B81" s="110" t="s">
        <v>181</v>
      </c>
      <c r="C81" s="110" t="s">
        <v>212</v>
      </c>
      <c r="D81" s="119" t="s">
        <v>213</v>
      </c>
      <c r="E81" s="119" t="s">
        <v>214</v>
      </c>
      <c r="F81" s="110">
        <v>2</v>
      </c>
    </row>
    <row r="82" s="126" customFormat="1" ht="12" spans="1:6">
      <c r="A82" s="45">
        <v>80</v>
      </c>
      <c r="B82" s="110" t="s">
        <v>181</v>
      </c>
      <c r="C82" s="110" t="s">
        <v>215</v>
      </c>
      <c r="D82" s="119" t="s">
        <v>216</v>
      </c>
      <c r="E82" s="119" t="s">
        <v>217</v>
      </c>
      <c r="F82" s="110">
        <v>1</v>
      </c>
    </row>
    <row r="83" s="126" customFormat="1" ht="12" spans="1:6">
      <c r="A83" s="45">
        <v>81</v>
      </c>
      <c r="B83" s="110" t="s">
        <v>181</v>
      </c>
      <c r="C83" s="110" t="s">
        <v>218</v>
      </c>
      <c r="D83" s="119" t="s">
        <v>219</v>
      </c>
      <c r="E83" s="119" t="s">
        <v>220</v>
      </c>
      <c r="F83" s="110">
        <v>2</v>
      </c>
    </row>
    <row r="84" s="126" customFormat="1" ht="12" spans="1:6">
      <c r="A84" s="45">
        <v>82</v>
      </c>
      <c r="B84" s="110" t="s">
        <v>221</v>
      </c>
      <c r="C84" s="110" t="s">
        <v>222</v>
      </c>
      <c r="D84" s="119" t="s">
        <v>223</v>
      </c>
      <c r="E84" s="119" t="s">
        <v>224</v>
      </c>
      <c r="F84" s="110">
        <v>1</v>
      </c>
    </row>
    <row r="85" s="126" customFormat="1" ht="12" spans="1:6">
      <c r="A85" s="45">
        <v>83</v>
      </c>
      <c r="B85" s="110" t="s">
        <v>225</v>
      </c>
      <c r="C85" s="110" t="s">
        <v>226</v>
      </c>
      <c r="D85" s="119" t="s">
        <v>227</v>
      </c>
      <c r="E85" s="119" t="s">
        <v>228</v>
      </c>
      <c r="F85" s="110">
        <v>5</v>
      </c>
    </row>
    <row r="86" s="126" customFormat="1" ht="12" spans="1:6">
      <c r="A86" s="45">
        <v>84</v>
      </c>
      <c r="B86" s="110" t="s">
        <v>225</v>
      </c>
      <c r="C86" s="110" t="s">
        <v>229</v>
      </c>
      <c r="D86" s="119" t="s">
        <v>230</v>
      </c>
      <c r="E86" s="119" t="s">
        <v>231</v>
      </c>
      <c r="F86" s="110">
        <v>5</v>
      </c>
    </row>
    <row r="87" s="126" customFormat="1" ht="12" spans="1:6">
      <c r="A87" s="45">
        <v>85</v>
      </c>
      <c r="B87" s="110" t="s">
        <v>225</v>
      </c>
      <c r="C87" s="111" t="s">
        <v>232</v>
      </c>
      <c r="D87" s="112" t="s">
        <v>233</v>
      </c>
      <c r="E87" s="112" t="s">
        <v>234</v>
      </c>
      <c r="F87" s="110">
        <v>4</v>
      </c>
    </row>
    <row r="88" s="126" customFormat="1" ht="12" spans="1:6">
      <c r="A88" s="45">
        <v>86</v>
      </c>
      <c r="B88" s="110" t="s">
        <v>225</v>
      </c>
      <c r="C88" s="132" t="s">
        <v>235</v>
      </c>
      <c r="D88" s="119" t="s">
        <v>236</v>
      </c>
      <c r="E88" s="119" t="s">
        <v>237</v>
      </c>
      <c r="F88" s="110">
        <v>4</v>
      </c>
    </row>
    <row r="89" s="126" customFormat="1" ht="12" spans="1:6">
      <c r="A89" s="45">
        <v>87</v>
      </c>
      <c r="B89" s="110" t="s">
        <v>238</v>
      </c>
      <c r="C89" s="111" t="s">
        <v>239</v>
      </c>
      <c r="D89" s="112" t="s">
        <v>240</v>
      </c>
      <c r="E89" s="112" t="s">
        <v>241</v>
      </c>
      <c r="F89" s="110">
        <v>2</v>
      </c>
    </row>
    <row r="90" s="126" customFormat="1" ht="12" spans="1:6">
      <c r="A90" s="45">
        <v>88</v>
      </c>
      <c r="B90" s="110" t="s">
        <v>238</v>
      </c>
      <c r="C90" s="111" t="s">
        <v>242</v>
      </c>
      <c r="D90" s="112" t="s">
        <v>243</v>
      </c>
      <c r="E90" s="112" t="s">
        <v>244</v>
      </c>
      <c r="F90" s="110">
        <v>1</v>
      </c>
    </row>
    <row r="91" s="126" customFormat="1" ht="12" spans="1:6">
      <c r="A91" s="45">
        <v>89</v>
      </c>
      <c r="B91" s="110" t="s">
        <v>238</v>
      </c>
      <c r="C91" s="111" t="s">
        <v>245</v>
      </c>
      <c r="D91" s="112" t="s">
        <v>246</v>
      </c>
      <c r="E91" s="112" t="s">
        <v>247</v>
      </c>
      <c r="F91" s="110">
        <v>2</v>
      </c>
    </row>
    <row r="92" s="126" customFormat="1" ht="12" spans="1:6">
      <c r="A92" s="45">
        <v>90</v>
      </c>
      <c r="B92" s="110" t="s">
        <v>238</v>
      </c>
      <c r="C92" s="111" t="s">
        <v>248</v>
      </c>
      <c r="D92" s="112" t="s">
        <v>249</v>
      </c>
      <c r="E92" s="112" t="s">
        <v>250</v>
      </c>
      <c r="F92" s="110">
        <v>1</v>
      </c>
    </row>
    <row r="93" s="126" customFormat="1" ht="12" spans="1:6">
      <c r="A93" s="45">
        <v>91</v>
      </c>
      <c r="B93" s="110" t="s">
        <v>238</v>
      </c>
      <c r="C93" s="111" t="s">
        <v>251</v>
      </c>
      <c r="D93" s="112" t="s">
        <v>252</v>
      </c>
      <c r="E93" s="112" t="s">
        <v>253</v>
      </c>
      <c r="F93" s="110">
        <v>1</v>
      </c>
    </row>
    <row r="94" s="126" customFormat="1" ht="12" spans="1:6">
      <c r="A94" s="45">
        <v>92</v>
      </c>
      <c r="B94" s="110" t="s">
        <v>238</v>
      </c>
      <c r="C94" s="111" t="s">
        <v>254</v>
      </c>
      <c r="D94" s="112" t="s">
        <v>255</v>
      </c>
      <c r="E94" s="112" t="s">
        <v>256</v>
      </c>
      <c r="F94" s="110">
        <v>1</v>
      </c>
    </row>
    <row r="95" s="126" customFormat="1" ht="12" spans="1:6">
      <c r="A95" s="45">
        <v>93</v>
      </c>
      <c r="B95" s="110" t="s">
        <v>238</v>
      </c>
      <c r="C95" s="111" t="s">
        <v>257</v>
      </c>
      <c r="D95" s="112" t="s">
        <v>258</v>
      </c>
      <c r="E95" s="112" t="s">
        <v>259</v>
      </c>
      <c r="F95" s="110">
        <v>2</v>
      </c>
    </row>
    <row r="96" s="126" customFormat="1" ht="12" spans="1:6">
      <c r="A96" s="45">
        <v>94</v>
      </c>
      <c r="B96" s="110" t="s">
        <v>238</v>
      </c>
      <c r="C96" s="111" t="s">
        <v>260</v>
      </c>
      <c r="D96" s="112" t="s">
        <v>261</v>
      </c>
      <c r="E96" s="112" t="s">
        <v>262</v>
      </c>
      <c r="F96" s="110">
        <v>1</v>
      </c>
    </row>
    <row r="97" s="126" customFormat="1" ht="12" spans="1:6">
      <c r="A97" s="45">
        <v>95</v>
      </c>
      <c r="B97" s="110" t="s">
        <v>238</v>
      </c>
      <c r="C97" s="111" t="s">
        <v>263</v>
      </c>
      <c r="D97" s="112" t="s">
        <v>264</v>
      </c>
      <c r="E97" s="112" t="s">
        <v>265</v>
      </c>
      <c r="F97" s="110">
        <v>1</v>
      </c>
    </row>
    <row r="98" s="126" customFormat="1" ht="12" spans="1:6">
      <c r="A98" s="45">
        <v>96</v>
      </c>
      <c r="B98" s="110" t="s">
        <v>238</v>
      </c>
      <c r="C98" s="111" t="s">
        <v>266</v>
      </c>
      <c r="D98" s="112" t="s">
        <v>267</v>
      </c>
      <c r="E98" s="112" t="s">
        <v>268</v>
      </c>
      <c r="F98" s="110">
        <v>1</v>
      </c>
    </row>
    <row r="99" s="126" customFormat="1" ht="12" spans="1:6">
      <c r="A99" s="45">
        <v>97</v>
      </c>
      <c r="B99" s="110" t="s">
        <v>238</v>
      </c>
      <c r="C99" s="111" t="s">
        <v>269</v>
      </c>
      <c r="D99" s="112" t="s">
        <v>270</v>
      </c>
      <c r="E99" s="112" t="s">
        <v>271</v>
      </c>
      <c r="F99" s="110">
        <v>2</v>
      </c>
    </row>
    <row r="100" s="126" customFormat="1" ht="12" spans="1:6">
      <c r="A100" s="45">
        <v>98</v>
      </c>
      <c r="B100" s="110" t="s">
        <v>238</v>
      </c>
      <c r="C100" s="111" t="s">
        <v>272</v>
      </c>
      <c r="D100" s="112" t="s">
        <v>273</v>
      </c>
      <c r="E100" s="112" t="s">
        <v>274</v>
      </c>
      <c r="F100" s="110">
        <v>2</v>
      </c>
    </row>
    <row r="101" s="126" customFormat="1" ht="12" spans="1:6">
      <c r="A101" s="45">
        <v>99</v>
      </c>
      <c r="B101" s="110" t="s">
        <v>238</v>
      </c>
      <c r="C101" s="111" t="s">
        <v>275</v>
      </c>
      <c r="D101" s="112" t="s">
        <v>276</v>
      </c>
      <c r="E101" s="112" t="s">
        <v>277</v>
      </c>
      <c r="F101" s="110">
        <v>1</v>
      </c>
    </row>
    <row r="102" s="126" customFormat="1" ht="12" spans="1:6">
      <c r="A102" s="45">
        <v>100</v>
      </c>
      <c r="B102" s="110" t="s">
        <v>238</v>
      </c>
      <c r="C102" s="113" t="s">
        <v>278</v>
      </c>
      <c r="D102" s="114" t="s">
        <v>279</v>
      </c>
      <c r="E102" s="115" t="s">
        <v>280</v>
      </c>
      <c r="F102" s="116">
        <v>2</v>
      </c>
    </row>
    <row r="103" s="126" customFormat="1" ht="12" spans="1:6">
      <c r="A103" s="45">
        <v>101</v>
      </c>
      <c r="B103" s="110" t="s">
        <v>238</v>
      </c>
      <c r="C103" s="111" t="s">
        <v>281</v>
      </c>
      <c r="D103" s="112" t="s">
        <v>282</v>
      </c>
      <c r="E103" s="112" t="s">
        <v>283</v>
      </c>
      <c r="F103" s="110">
        <v>2</v>
      </c>
    </row>
    <row r="104" s="126" customFormat="1" ht="12" spans="1:6">
      <c r="A104" s="45">
        <v>102</v>
      </c>
      <c r="B104" s="110" t="s">
        <v>238</v>
      </c>
      <c r="C104" s="111" t="s">
        <v>284</v>
      </c>
      <c r="D104" s="112" t="s">
        <v>285</v>
      </c>
      <c r="E104" s="112" t="s">
        <v>286</v>
      </c>
      <c r="F104" s="110">
        <v>1</v>
      </c>
    </row>
    <row r="105" s="126" customFormat="1" ht="12" spans="1:6">
      <c r="A105" s="45">
        <v>103</v>
      </c>
      <c r="B105" s="110" t="s">
        <v>238</v>
      </c>
      <c r="C105" s="111" t="s">
        <v>287</v>
      </c>
      <c r="D105" s="112" t="s">
        <v>288</v>
      </c>
      <c r="E105" s="112" t="s">
        <v>289</v>
      </c>
      <c r="F105" s="110">
        <v>2</v>
      </c>
    </row>
    <row r="106" s="126" customFormat="1" ht="12" spans="1:6">
      <c r="A106" s="45">
        <v>104</v>
      </c>
      <c r="B106" s="110" t="s">
        <v>238</v>
      </c>
      <c r="C106" s="111" t="s">
        <v>290</v>
      </c>
      <c r="D106" s="112" t="s">
        <v>291</v>
      </c>
      <c r="E106" s="112" t="s">
        <v>292</v>
      </c>
      <c r="F106" s="110">
        <v>1</v>
      </c>
    </row>
    <row r="107" s="126" customFormat="1" ht="24" spans="1:6">
      <c r="A107" s="45">
        <v>105</v>
      </c>
      <c r="B107" s="110" t="s">
        <v>238</v>
      </c>
      <c r="C107" s="111" t="s">
        <v>293</v>
      </c>
      <c r="D107" s="117" t="s">
        <v>294</v>
      </c>
      <c r="E107" s="112" t="s">
        <v>295</v>
      </c>
      <c r="F107" s="110">
        <v>2</v>
      </c>
    </row>
    <row r="108" s="126" customFormat="1" ht="24" spans="1:6">
      <c r="A108" s="45">
        <v>106</v>
      </c>
      <c r="B108" s="110" t="s">
        <v>238</v>
      </c>
      <c r="C108" s="111" t="s">
        <v>296</v>
      </c>
      <c r="D108" s="112" t="s">
        <v>297</v>
      </c>
      <c r="E108" s="112" t="s">
        <v>298</v>
      </c>
      <c r="F108" s="110">
        <v>1</v>
      </c>
    </row>
    <row r="109" s="126" customFormat="1" ht="24" spans="1:6">
      <c r="A109" s="45">
        <v>107</v>
      </c>
      <c r="B109" s="110" t="s">
        <v>238</v>
      </c>
      <c r="C109" s="111" t="s">
        <v>299</v>
      </c>
      <c r="D109" s="112" t="s">
        <v>300</v>
      </c>
      <c r="E109" s="112" t="s">
        <v>301</v>
      </c>
      <c r="F109" s="110">
        <v>1</v>
      </c>
    </row>
    <row r="110" s="126" customFormat="1" ht="12" spans="1:6">
      <c r="A110" s="45">
        <v>108</v>
      </c>
      <c r="B110" s="110" t="s">
        <v>238</v>
      </c>
      <c r="C110" s="110" t="s">
        <v>302</v>
      </c>
      <c r="D110" s="119" t="s">
        <v>303</v>
      </c>
      <c r="E110" s="119" t="s">
        <v>304</v>
      </c>
      <c r="F110" s="110">
        <v>4</v>
      </c>
    </row>
    <row r="111" s="126" customFormat="1" ht="12" spans="1:6">
      <c r="A111" s="45">
        <v>109</v>
      </c>
      <c r="B111" s="110" t="s">
        <v>238</v>
      </c>
      <c r="C111" s="110" t="s">
        <v>305</v>
      </c>
      <c r="D111" s="119" t="s">
        <v>306</v>
      </c>
      <c r="E111" s="119" t="s">
        <v>306</v>
      </c>
      <c r="F111" s="110">
        <v>1</v>
      </c>
    </row>
    <row r="112" s="126" customFormat="1" ht="12" spans="1:6">
      <c r="A112" s="45">
        <v>110</v>
      </c>
      <c r="B112" s="110" t="s">
        <v>238</v>
      </c>
      <c r="C112" s="110" t="s">
        <v>307</v>
      </c>
      <c r="D112" s="119" t="s">
        <v>308</v>
      </c>
      <c r="E112" s="119" t="s">
        <v>309</v>
      </c>
      <c r="F112" s="110">
        <v>1</v>
      </c>
    </row>
    <row r="113" s="126" customFormat="1" ht="12" spans="1:6">
      <c r="A113" s="45">
        <v>111</v>
      </c>
      <c r="B113" s="110" t="s">
        <v>238</v>
      </c>
      <c r="C113" s="110" t="s">
        <v>310</v>
      </c>
      <c r="D113" s="119" t="s">
        <v>311</v>
      </c>
      <c r="E113" s="119" t="s">
        <v>312</v>
      </c>
      <c r="F113" s="110">
        <v>1</v>
      </c>
    </row>
    <row r="114" s="126" customFormat="1" ht="12" spans="1:6">
      <c r="A114" s="45">
        <v>112</v>
      </c>
      <c r="B114" s="110" t="s">
        <v>238</v>
      </c>
      <c r="C114" s="110" t="s">
        <v>313</v>
      </c>
      <c r="D114" s="119" t="s">
        <v>314</v>
      </c>
      <c r="E114" s="119" t="s">
        <v>315</v>
      </c>
      <c r="F114" s="110">
        <v>1</v>
      </c>
    </row>
    <row r="115" s="126" customFormat="1" ht="12" spans="1:6">
      <c r="A115" s="45">
        <v>113</v>
      </c>
      <c r="B115" s="110" t="s">
        <v>238</v>
      </c>
      <c r="C115" s="110" t="s">
        <v>316</v>
      </c>
      <c r="D115" s="119" t="s">
        <v>317</v>
      </c>
      <c r="E115" s="119" t="s">
        <v>318</v>
      </c>
      <c r="F115" s="110">
        <v>2</v>
      </c>
    </row>
    <row r="116" s="126" customFormat="1" ht="12" spans="1:6">
      <c r="A116" s="45">
        <v>114</v>
      </c>
      <c r="B116" s="110" t="s">
        <v>238</v>
      </c>
      <c r="C116" s="111" t="s">
        <v>319</v>
      </c>
      <c r="D116" s="117" t="s">
        <v>320</v>
      </c>
      <c r="E116" s="112" t="s">
        <v>321</v>
      </c>
      <c r="F116" s="110">
        <v>4</v>
      </c>
    </row>
    <row r="117" s="126" customFormat="1" ht="12" spans="1:6">
      <c r="A117" s="45">
        <v>115</v>
      </c>
      <c r="B117" s="110" t="s">
        <v>238</v>
      </c>
      <c r="C117" s="111" t="s">
        <v>322</v>
      </c>
      <c r="D117" s="117" t="s">
        <v>323</v>
      </c>
      <c r="E117" s="112" t="s">
        <v>324</v>
      </c>
      <c r="F117" s="110">
        <v>2</v>
      </c>
    </row>
    <row r="118" s="126" customFormat="1" ht="12" spans="1:6">
      <c r="A118" s="45">
        <v>116</v>
      </c>
      <c r="B118" s="110" t="s">
        <v>238</v>
      </c>
      <c r="C118" s="110" t="s">
        <v>325</v>
      </c>
      <c r="D118" s="119" t="s">
        <v>326</v>
      </c>
      <c r="E118" s="119" t="s">
        <v>327</v>
      </c>
      <c r="F118" s="110">
        <v>2</v>
      </c>
    </row>
    <row r="119" s="126" customFormat="1" ht="12" spans="1:6">
      <c r="A119" s="45">
        <v>117</v>
      </c>
      <c r="B119" s="110" t="s">
        <v>238</v>
      </c>
      <c r="C119" s="110" t="s">
        <v>328</v>
      </c>
      <c r="D119" s="119" t="s">
        <v>329</v>
      </c>
      <c r="E119" s="119" t="s">
        <v>330</v>
      </c>
      <c r="F119" s="110">
        <v>1</v>
      </c>
    </row>
    <row r="120" s="126" customFormat="1" ht="12" spans="1:6">
      <c r="A120" s="45">
        <v>118</v>
      </c>
      <c r="B120" s="110" t="s">
        <v>238</v>
      </c>
      <c r="C120" s="110" t="s">
        <v>331</v>
      </c>
      <c r="D120" s="119" t="s">
        <v>332</v>
      </c>
      <c r="E120" s="119" t="s">
        <v>333</v>
      </c>
      <c r="F120" s="110">
        <v>2</v>
      </c>
    </row>
    <row r="121" s="126" customFormat="1" ht="12" spans="1:6">
      <c r="A121" s="45">
        <v>119</v>
      </c>
      <c r="B121" s="110" t="s">
        <v>238</v>
      </c>
      <c r="C121" s="111" t="s">
        <v>334</v>
      </c>
      <c r="D121" s="112" t="s">
        <v>335</v>
      </c>
      <c r="E121" s="112" t="s">
        <v>336</v>
      </c>
      <c r="F121" s="110">
        <v>2</v>
      </c>
    </row>
    <row r="122" s="126" customFormat="1" ht="12" spans="1:6">
      <c r="A122" s="45">
        <v>120</v>
      </c>
      <c r="B122" s="110" t="s">
        <v>238</v>
      </c>
      <c r="C122" s="111" t="s">
        <v>337</v>
      </c>
      <c r="D122" s="112" t="s">
        <v>338</v>
      </c>
      <c r="E122" s="112" t="s">
        <v>339</v>
      </c>
      <c r="F122" s="110">
        <v>1</v>
      </c>
    </row>
    <row r="123" s="126" customFormat="1" ht="12" spans="1:6">
      <c r="A123" s="45">
        <v>121</v>
      </c>
      <c r="B123" s="110" t="s">
        <v>238</v>
      </c>
      <c r="C123" s="111" t="s">
        <v>340</v>
      </c>
      <c r="D123" s="112" t="s">
        <v>341</v>
      </c>
      <c r="E123" s="112" t="s">
        <v>342</v>
      </c>
      <c r="F123" s="110">
        <v>4</v>
      </c>
    </row>
    <row r="124" s="126" customFormat="1" ht="12" spans="1:6">
      <c r="A124" s="45">
        <v>122</v>
      </c>
      <c r="B124" s="110" t="s">
        <v>238</v>
      </c>
      <c r="C124" s="111" t="s">
        <v>343</v>
      </c>
      <c r="D124" s="112" t="s">
        <v>344</v>
      </c>
      <c r="E124" s="112" t="s">
        <v>345</v>
      </c>
      <c r="F124" s="110">
        <v>2</v>
      </c>
    </row>
    <row r="125" s="126" customFormat="1" ht="12" spans="1:6">
      <c r="A125" s="45">
        <v>123</v>
      </c>
      <c r="B125" s="110" t="s">
        <v>238</v>
      </c>
      <c r="C125" s="111" t="s">
        <v>346</v>
      </c>
      <c r="D125" s="112" t="s">
        <v>347</v>
      </c>
      <c r="E125" s="112" t="s">
        <v>348</v>
      </c>
      <c r="F125" s="110">
        <v>1</v>
      </c>
    </row>
    <row r="126" s="126" customFormat="1" ht="12" spans="1:6">
      <c r="A126" s="45">
        <v>124</v>
      </c>
      <c r="B126" s="110" t="s">
        <v>238</v>
      </c>
      <c r="C126" s="111" t="s">
        <v>90</v>
      </c>
      <c r="D126" s="112" t="s">
        <v>91</v>
      </c>
      <c r="E126" s="112" t="s">
        <v>91</v>
      </c>
      <c r="F126" s="110">
        <v>2</v>
      </c>
    </row>
    <row r="127" s="126" customFormat="1" ht="12" spans="1:6">
      <c r="A127" s="45">
        <v>125</v>
      </c>
      <c r="B127" s="110" t="s">
        <v>238</v>
      </c>
      <c r="C127" s="111" t="s">
        <v>92</v>
      </c>
      <c r="D127" s="112" t="s">
        <v>93</v>
      </c>
      <c r="E127" s="112" t="s">
        <v>93</v>
      </c>
      <c r="F127" s="110">
        <v>1</v>
      </c>
    </row>
    <row r="128" s="126" customFormat="1" ht="12" spans="1:6">
      <c r="A128" s="45">
        <v>126</v>
      </c>
      <c r="B128" s="110" t="s">
        <v>238</v>
      </c>
      <c r="C128" s="111" t="s">
        <v>349</v>
      </c>
      <c r="D128" s="112" t="s">
        <v>350</v>
      </c>
      <c r="E128" s="112" t="s">
        <v>350</v>
      </c>
      <c r="F128" s="110">
        <v>2</v>
      </c>
    </row>
    <row r="129" s="126" customFormat="1" ht="12" spans="1:6">
      <c r="A129" s="45">
        <v>127</v>
      </c>
      <c r="B129" s="110" t="s">
        <v>238</v>
      </c>
      <c r="C129" s="111" t="s">
        <v>351</v>
      </c>
      <c r="D129" s="112" t="s">
        <v>352</v>
      </c>
      <c r="E129" s="112" t="s">
        <v>352</v>
      </c>
      <c r="F129" s="110">
        <v>1</v>
      </c>
    </row>
    <row r="130" s="126" customFormat="1" ht="12" spans="1:6">
      <c r="A130" s="45">
        <v>128</v>
      </c>
      <c r="B130" s="110" t="s">
        <v>238</v>
      </c>
      <c r="C130" s="111" t="s">
        <v>353</v>
      </c>
      <c r="D130" s="112" t="s">
        <v>350</v>
      </c>
      <c r="E130" s="112" t="s">
        <v>350</v>
      </c>
      <c r="F130" s="110">
        <v>2</v>
      </c>
    </row>
    <row r="131" s="126" customFormat="1" ht="12" spans="1:6">
      <c r="A131" s="45">
        <v>129</v>
      </c>
      <c r="B131" s="110" t="s">
        <v>238</v>
      </c>
      <c r="C131" s="111" t="s">
        <v>354</v>
      </c>
      <c r="D131" s="112" t="s">
        <v>352</v>
      </c>
      <c r="E131" s="112" t="s">
        <v>352</v>
      </c>
      <c r="F131" s="110">
        <v>1</v>
      </c>
    </row>
    <row r="132" s="126" customFormat="1" ht="12" spans="1:6">
      <c r="A132" s="45">
        <v>130</v>
      </c>
      <c r="B132" s="110" t="s">
        <v>238</v>
      </c>
      <c r="C132" s="111" t="s">
        <v>355</v>
      </c>
      <c r="D132" s="112" t="s">
        <v>356</v>
      </c>
      <c r="E132" s="112" t="s">
        <v>357</v>
      </c>
      <c r="F132" s="110">
        <v>2</v>
      </c>
    </row>
    <row r="133" s="126" customFormat="1" ht="12" spans="1:6">
      <c r="A133" s="45">
        <v>131</v>
      </c>
      <c r="B133" s="110" t="s">
        <v>238</v>
      </c>
      <c r="C133" s="111" t="s">
        <v>358</v>
      </c>
      <c r="D133" s="112" t="s">
        <v>359</v>
      </c>
      <c r="E133" s="112" t="s">
        <v>360</v>
      </c>
      <c r="F133" s="110">
        <v>4</v>
      </c>
    </row>
    <row r="134" s="126" customFormat="1" ht="12" spans="1:6">
      <c r="A134" s="45">
        <v>132</v>
      </c>
      <c r="B134" s="110" t="s">
        <v>238</v>
      </c>
      <c r="C134" s="111" t="s">
        <v>361</v>
      </c>
      <c r="D134" s="112" t="s">
        <v>362</v>
      </c>
      <c r="E134" s="112" t="s">
        <v>363</v>
      </c>
      <c r="F134" s="110">
        <v>2</v>
      </c>
    </row>
    <row r="135" s="126" customFormat="1" ht="12" spans="1:6">
      <c r="A135" s="45">
        <v>133</v>
      </c>
      <c r="B135" s="110" t="s">
        <v>238</v>
      </c>
      <c r="C135" s="111" t="s">
        <v>364</v>
      </c>
      <c r="D135" s="112" t="s">
        <v>365</v>
      </c>
      <c r="E135" s="112" t="s">
        <v>366</v>
      </c>
      <c r="F135" s="110">
        <v>2</v>
      </c>
    </row>
    <row r="136" s="126" customFormat="1" ht="12" spans="1:6">
      <c r="A136" s="45">
        <v>134</v>
      </c>
      <c r="B136" s="110" t="s">
        <v>238</v>
      </c>
      <c r="C136" s="145" t="s">
        <v>367</v>
      </c>
      <c r="D136" s="119" t="s">
        <v>368</v>
      </c>
      <c r="E136" s="119" t="s">
        <v>368</v>
      </c>
      <c r="F136" s="110">
        <v>6</v>
      </c>
    </row>
    <row r="137" s="126" customFormat="1" ht="12" spans="1:6">
      <c r="A137" s="45">
        <v>135</v>
      </c>
      <c r="B137" s="110" t="s">
        <v>238</v>
      </c>
      <c r="C137" s="111" t="s">
        <v>369</v>
      </c>
      <c r="D137" s="112" t="s">
        <v>356</v>
      </c>
      <c r="E137" s="112" t="s">
        <v>357</v>
      </c>
      <c r="F137" s="110">
        <v>2</v>
      </c>
    </row>
    <row r="138" s="126" customFormat="1" ht="12" spans="1:6">
      <c r="A138" s="45">
        <v>136</v>
      </c>
      <c r="B138" s="110" t="s">
        <v>238</v>
      </c>
      <c r="C138" s="111" t="s">
        <v>370</v>
      </c>
      <c r="D138" s="112" t="s">
        <v>359</v>
      </c>
      <c r="E138" s="112" t="s">
        <v>360</v>
      </c>
      <c r="F138" s="110">
        <v>4</v>
      </c>
    </row>
    <row r="139" s="126" customFormat="1" ht="12" spans="1:6">
      <c r="A139" s="45">
        <v>137</v>
      </c>
      <c r="B139" s="110" t="s">
        <v>238</v>
      </c>
      <c r="C139" s="111" t="s">
        <v>371</v>
      </c>
      <c r="D139" s="112" t="s">
        <v>362</v>
      </c>
      <c r="E139" s="112" t="s">
        <v>363</v>
      </c>
      <c r="F139" s="110">
        <v>2</v>
      </c>
    </row>
    <row r="140" s="126" customFormat="1" ht="12" spans="1:6">
      <c r="A140" s="45">
        <v>138</v>
      </c>
      <c r="B140" s="110" t="s">
        <v>238</v>
      </c>
      <c r="C140" s="111" t="s">
        <v>372</v>
      </c>
      <c r="D140" s="112" t="s">
        <v>365</v>
      </c>
      <c r="E140" s="112" t="s">
        <v>366</v>
      </c>
      <c r="F140" s="110">
        <v>2</v>
      </c>
    </row>
    <row r="141" s="126" customFormat="1" ht="12" spans="1:6">
      <c r="A141" s="45">
        <v>139</v>
      </c>
      <c r="B141" s="110" t="s">
        <v>238</v>
      </c>
      <c r="C141" s="145" t="s">
        <v>367</v>
      </c>
      <c r="D141" s="119" t="s">
        <v>368</v>
      </c>
      <c r="E141" s="119" t="s">
        <v>368</v>
      </c>
      <c r="F141" s="110">
        <v>6</v>
      </c>
    </row>
    <row r="142" s="126" customFormat="1" ht="12" spans="1:6">
      <c r="A142" s="45">
        <v>140</v>
      </c>
      <c r="B142" s="110" t="s">
        <v>238</v>
      </c>
      <c r="C142" s="111" t="s">
        <v>373</v>
      </c>
      <c r="D142" s="112" t="s">
        <v>374</v>
      </c>
      <c r="E142" s="112" t="s">
        <v>375</v>
      </c>
      <c r="F142" s="110">
        <v>2</v>
      </c>
    </row>
    <row r="143" s="126" customFormat="1" ht="12" spans="1:6">
      <c r="A143" s="45">
        <v>141</v>
      </c>
      <c r="B143" s="110" t="s">
        <v>238</v>
      </c>
      <c r="C143" s="111" t="s">
        <v>376</v>
      </c>
      <c r="D143" s="112" t="s">
        <v>377</v>
      </c>
      <c r="E143" s="112" t="s">
        <v>378</v>
      </c>
      <c r="F143" s="110">
        <v>1</v>
      </c>
    </row>
    <row r="144" s="126" customFormat="1" ht="12" spans="1:6">
      <c r="A144" s="45">
        <v>142</v>
      </c>
      <c r="B144" s="110" t="s">
        <v>238</v>
      </c>
      <c r="C144" s="111" t="s">
        <v>379</v>
      </c>
      <c r="D144" s="112" t="s">
        <v>303</v>
      </c>
      <c r="E144" s="112" t="s">
        <v>380</v>
      </c>
      <c r="F144" s="110">
        <v>8</v>
      </c>
    </row>
    <row r="145" s="126" customFormat="1" ht="12" spans="1:6">
      <c r="A145" s="45">
        <v>143</v>
      </c>
      <c r="B145" s="110" t="s">
        <v>238</v>
      </c>
      <c r="C145" s="111" t="s">
        <v>381</v>
      </c>
      <c r="D145" s="112" t="s">
        <v>382</v>
      </c>
      <c r="E145" s="112" t="s">
        <v>383</v>
      </c>
      <c r="F145" s="110">
        <v>4</v>
      </c>
    </row>
    <row r="146" s="126" customFormat="1" ht="24" spans="1:6">
      <c r="A146" s="45">
        <v>144</v>
      </c>
      <c r="B146" s="110" t="s">
        <v>238</v>
      </c>
      <c r="C146" s="111" t="s">
        <v>384</v>
      </c>
      <c r="D146" s="112" t="s">
        <v>385</v>
      </c>
      <c r="E146" s="112" t="s">
        <v>386</v>
      </c>
      <c r="F146" s="110">
        <v>2</v>
      </c>
    </row>
    <row r="147" s="126" customFormat="1" ht="24" spans="1:6">
      <c r="A147" s="45">
        <v>145</v>
      </c>
      <c r="B147" s="110" t="s">
        <v>238</v>
      </c>
      <c r="C147" s="111" t="s">
        <v>387</v>
      </c>
      <c r="D147" s="112" t="s">
        <v>388</v>
      </c>
      <c r="E147" s="112" t="s">
        <v>389</v>
      </c>
      <c r="F147" s="110">
        <v>4</v>
      </c>
    </row>
    <row r="148" s="126" customFormat="1" ht="12" spans="1:6">
      <c r="A148" s="45">
        <v>146</v>
      </c>
      <c r="B148" s="110" t="s">
        <v>238</v>
      </c>
      <c r="C148" s="111" t="s">
        <v>390</v>
      </c>
      <c r="D148" s="112" t="s">
        <v>391</v>
      </c>
      <c r="E148" s="112" t="s">
        <v>392</v>
      </c>
      <c r="F148" s="110">
        <v>2</v>
      </c>
    </row>
    <row r="149" s="126" customFormat="1" ht="12" spans="1:6">
      <c r="A149" s="45">
        <v>147</v>
      </c>
      <c r="B149" s="110" t="s">
        <v>238</v>
      </c>
      <c r="C149" s="111" t="s">
        <v>393</v>
      </c>
      <c r="D149" s="112" t="s">
        <v>394</v>
      </c>
      <c r="E149" s="112" t="s">
        <v>395</v>
      </c>
      <c r="F149" s="110">
        <v>1</v>
      </c>
    </row>
    <row r="150" s="126" customFormat="1" ht="12" spans="1:6">
      <c r="A150" s="45">
        <v>148</v>
      </c>
      <c r="B150" s="110" t="s">
        <v>238</v>
      </c>
      <c r="C150" s="111" t="s">
        <v>396</v>
      </c>
      <c r="D150" s="112" t="s">
        <v>397</v>
      </c>
      <c r="E150" s="112" t="s">
        <v>398</v>
      </c>
      <c r="F150" s="110">
        <v>2</v>
      </c>
    </row>
    <row r="151" s="126" customFormat="1" ht="12" spans="1:6">
      <c r="A151" s="45">
        <v>149</v>
      </c>
      <c r="B151" s="110" t="s">
        <v>238</v>
      </c>
      <c r="C151" s="111" t="s">
        <v>399</v>
      </c>
      <c r="D151" s="112" t="s">
        <v>400</v>
      </c>
      <c r="E151" s="112" t="s">
        <v>401</v>
      </c>
      <c r="F151" s="110">
        <v>1</v>
      </c>
    </row>
    <row r="152" s="126" customFormat="1" ht="12" spans="1:6">
      <c r="A152" s="45">
        <v>150</v>
      </c>
      <c r="B152" s="110" t="s">
        <v>238</v>
      </c>
      <c r="C152" s="111" t="s">
        <v>402</v>
      </c>
      <c r="D152" s="112" t="s">
        <v>403</v>
      </c>
      <c r="E152" s="112" t="s">
        <v>404</v>
      </c>
      <c r="F152" s="110">
        <v>2</v>
      </c>
    </row>
    <row r="153" s="126" customFormat="1" ht="12" spans="1:6">
      <c r="A153" s="45">
        <v>151</v>
      </c>
      <c r="B153" s="110" t="s">
        <v>238</v>
      </c>
      <c r="C153" s="111" t="s">
        <v>405</v>
      </c>
      <c r="D153" s="112" t="s">
        <v>406</v>
      </c>
      <c r="E153" s="112" t="s">
        <v>407</v>
      </c>
      <c r="F153" s="110">
        <v>1</v>
      </c>
    </row>
    <row r="154" s="126" customFormat="1" ht="12" spans="1:6">
      <c r="A154" s="45">
        <v>152</v>
      </c>
      <c r="B154" s="110" t="s">
        <v>238</v>
      </c>
      <c r="C154" s="111" t="s">
        <v>408</v>
      </c>
      <c r="D154" s="112" t="s">
        <v>409</v>
      </c>
      <c r="E154" s="112" t="s">
        <v>410</v>
      </c>
      <c r="F154" s="110">
        <v>2</v>
      </c>
    </row>
    <row r="155" s="126" customFormat="1" ht="12" spans="1:6">
      <c r="A155" s="45">
        <v>153</v>
      </c>
      <c r="B155" s="110" t="s">
        <v>238</v>
      </c>
      <c r="C155" s="111" t="s">
        <v>411</v>
      </c>
      <c r="D155" s="112" t="s">
        <v>412</v>
      </c>
      <c r="E155" s="112" t="s">
        <v>413</v>
      </c>
      <c r="F155" s="110">
        <v>1</v>
      </c>
    </row>
    <row r="156" s="126" customFormat="1" ht="12" spans="1:6">
      <c r="A156" s="45">
        <v>154</v>
      </c>
      <c r="B156" s="110" t="s">
        <v>414</v>
      </c>
      <c r="C156" s="110" t="s">
        <v>415</v>
      </c>
      <c r="D156" s="119" t="s">
        <v>416</v>
      </c>
      <c r="E156" s="119" t="s">
        <v>417</v>
      </c>
      <c r="F156" s="110">
        <v>2</v>
      </c>
    </row>
    <row r="157" s="126" customFormat="1" ht="12" spans="1:6">
      <c r="A157" s="45">
        <v>155</v>
      </c>
      <c r="B157" s="110" t="s">
        <v>418</v>
      </c>
      <c r="C157" s="110" t="s">
        <v>419</v>
      </c>
      <c r="D157" s="119" t="s">
        <v>420</v>
      </c>
      <c r="E157" s="119" t="s">
        <v>421</v>
      </c>
      <c r="F157" s="110">
        <v>1</v>
      </c>
    </row>
    <row r="158" s="126" customFormat="1" ht="12" spans="1:6">
      <c r="A158" s="45">
        <v>156</v>
      </c>
      <c r="B158" s="110" t="s">
        <v>422</v>
      </c>
      <c r="C158" s="110" t="s">
        <v>423</v>
      </c>
      <c r="D158" s="119" t="s">
        <v>424</v>
      </c>
      <c r="E158" s="119" t="s">
        <v>425</v>
      </c>
      <c r="F158" s="110">
        <v>1</v>
      </c>
    </row>
  </sheetData>
  <mergeCells count="1">
    <mergeCell ref="A1:F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8"/>
  <sheetViews>
    <sheetView topLeftCell="B137" workbookViewId="0">
      <selection activeCell="O151" sqref="O151"/>
    </sheetView>
  </sheetViews>
  <sheetFormatPr defaultColWidth="8.88888888888889" defaultRowHeight="14.4"/>
  <cols>
    <col min="1" max="1" width="6.33333333333333" style="77" hidden="1" customWidth="1"/>
    <col min="2" max="2" width="14.8888888888889" style="77" customWidth="1"/>
    <col min="3" max="3" width="13.6666666666667" style="78" customWidth="1"/>
    <col min="4" max="4" width="26.5555555555556" style="79" customWidth="1"/>
    <col min="5" max="5" width="17.8888888888889" style="79" customWidth="1"/>
    <col min="6" max="6" width="8.88888888888889" style="77" hidden="1" customWidth="1"/>
    <col min="7" max="7" width="8.88888888888889" style="77"/>
    <col min="8" max="8" width="8.88888888888889" style="77" hidden="1" customWidth="1"/>
    <col min="9" max="9" width="8.88888888888889" style="80"/>
    <col min="10" max="10" width="14.1111111111111" style="80" hidden="1" customWidth="1"/>
    <col min="11" max="11" width="8.88888888888889" style="80"/>
    <col min="12" max="12" width="12" style="80" hidden="1" customWidth="1"/>
    <col min="13" max="16384" width="8.88888888888889" style="77"/>
  </cols>
  <sheetData>
    <row r="1" ht="15.6" spans="1:12">
      <c r="A1" s="13" t="s">
        <v>1</v>
      </c>
      <c r="B1" s="14" t="s">
        <v>2</v>
      </c>
      <c r="C1" s="14" t="s">
        <v>3</v>
      </c>
      <c r="D1" s="81" t="s">
        <v>4</v>
      </c>
      <c r="E1" s="81" t="s">
        <v>5</v>
      </c>
      <c r="F1" s="14" t="s">
        <v>426</v>
      </c>
      <c r="G1" s="14" t="s">
        <v>6</v>
      </c>
      <c r="H1" s="14" t="s">
        <v>427</v>
      </c>
      <c r="I1" s="108" t="s">
        <v>428</v>
      </c>
      <c r="J1" s="108" t="s">
        <v>429</v>
      </c>
      <c r="K1" s="108" t="s">
        <v>430</v>
      </c>
      <c r="L1" s="108" t="s">
        <v>431</v>
      </c>
    </row>
    <row r="2" s="74" customFormat="1" ht="12" spans="1:12">
      <c r="A2" s="82">
        <v>1</v>
      </c>
      <c r="B2" s="83" t="s">
        <v>7</v>
      </c>
      <c r="C2" s="84" t="s">
        <v>8</v>
      </c>
      <c r="D2" s="85" t="s">
        <v>9</v>
      </c>
      <c r="E2" s="85" t="s">
        <v>10</v>
      </c>
      <c r="F2" s="83">
        <v>25</v>
      </c>
      <c r="G2" s="86">
        <v>5</v>
      </c>
      <c r="H2" s="83">
        <f t="shared" ref="H2:H65" si="0">G2*F2</f>
        <v>125</v>
      </c>
      <c r="I2" s="83">
        <v>5</v>
      </c>
      <c r="J2" s="82">
        <f t="shared" ref="J2:J24" si="1">G2-I2</f>
        <v>0</v>
      </c>
      <c r="K2" s="86">
        <v>5</v>
      </c>
      <c r="L2" s="82">
        <f t="shared" ref="L2:L24" si="2">G2-K2</f>
        <v>0</v>
      </c>
    </row>
    <row r="3" s="74" customFormat="1" ht="12" spans="1:12">
      <c r="A3" s="82">
        <v>2</v>
      </c>
      <c r="B3" s="83" t="s">
        <v>7</v>
      </c>
      <c r="C3" s="84" t="s">
        <v>11</v>
      </c>
      <c r="D3" s="85" t="s">
        <v>12</v>
      </c>
      <c r="E3" s="85" t="s">
        <v>13</v>
      </c>
      <c r="F3" s="83">
        <v>150</v>
      </c>
      <c r="G3" s="86">
        <v>1</v>
      </c>
      <c r="H3" s="83">
        <f t="shared" si="0"/>
        <v>150</v>
      </c>
      <c r="I3" s="83">
        <v>1</v>
      </c>
      <c r="J3" s="82">
        <f t="shared" si="1"/>
        <v>0</v>
      </c>
      <c r="K3" s="86">
        <v>1</v>
      </c>
      <c r="L3" s="82">
        <f t="shared" si="2"/>
        <v>0</v>
      </c>
    </row>
    <row r="4" s="74" customFormat="1" ht="12" spans="1:12">
      <c r="A4" s="82">
        <v>3</v>
      </c>
      <c r="B4" s="83" t="s">
        <v>7</v>
      </c>
      <c r="C4" s="84" t="s">
        <v>14</v>
      </c>
      <c r="D4" s="85" t="s">
        <v>15</v>
      </c>
      <c r="E4" s="85" t="s">
        <v>16</v>
      </c>
      <c r="F4" s="83">
        <v>10</v>
      </c>
      <c r="G4" s="86">
        <v>8</v>
      </c>
      <c r="H4" s="83">
        <f t="shared" si="0"/>
        <v>80</v>
      </c>
      <c r="I4" s="83">
        <v>8</v>
      </c>
      <c r="J4" s="82">
        <f t="shared" si="1"/>
        <v>0</v>
      </c>
      <c r="K4" s="83">
        <v>8</v>
      </c>
      <c r="L4" s="82">
        <f t="shared" si="2"/>
        <v>0</v>
      </c>
    </row>
    <row r="5" s="74" customFormat="1" ht="12" spans="1:12">
      <c r="A5" s="82">
        <v>4</v>
      </c>
      <c r="B5" s="83" t="s">
        <v>7</v>
      </c>
      <c r="C5" s="84" t="s">
        <v>17</v>
      </c>
      <c r="D5" s="85" t="s">
        <v>18</v>
      </c>
      <c r="E5" s="85" t="s">
        <v>19</v>
      </c>
      <c r="F5" s="83">
        <v>140</v>
      </c>
      <c r="G5" s="86">
        <v>1</v>
      </c>
      <c r="H5" s="83">
        <f t="shared" si="0"/>
        <v>140</v>
      </c>
      <c r="I5" s="83">
        <v>1</v>
      </c>
      <c r="J5" s="82">
        <f t="shared" si="1"/>
        <v>0</v>
      </c>
      <c r="K5" s="83">
        <v>1</v>
      </c>
      <c r="L5" s="82">
        <f t="shared" si="2"/>
        <v>0</v>
      </c>
    </row>
    <row r="6" s="74" customFormat="1" ht="12" spans="1:12">
      <c r="A6" s="82">
        <v>5</v>
      </c>
      <c r="B6" s="83" t="s">
        <v>7</v>
      </c>
      <c r="C6" s="84" t="s">
        <v>20</v>
      </c>
      <c r="D6" s="85" t="s">
        <v>21</v>
      </c>
      <c r="E6" s="85" t="s">
        <v>22</v>
      </c>
      <c r="F6" s="83">
        <v>170</v>
      </c>
      <c r="G6" s="83">
        <v>2</v>
      </c>
      <c r="H6" s="83">
        <f t="shared" si="0"/>
        <v>340</v>
      </c>
      <c r="I6" s="83">
        <v>2</v>
      </c>
      <c r="J6" s="82">
        <f t="shared" si="1"/>
        <v>0</v>
      </c>
      <c r="K6" s="83">
        <v>2</v>
      </c>
      <c r="L6" s="82">
        <f t="shared" si="2"/>
        <v>0</v>
      </c>
    </row>
    <row r="7" s="74" customFormat="1" ht="12" spans="1:12">
      <c r="A7" s="82">
        <v>6</v>
      </c>
      <c r="B7" s="83" t="s">
        <v>7</v>
      </c>
      <c r="C7" s="84" t="s">
        <v>23</v>
      </c>
      <c r="D7" s="85" t="s">
        <v>24</v>
      </c>
      <c r="E7" s="85" t="s">
        <v>25</v>
      </c>
      <c r="F7" s="83">
        <v>55</v>
      </c>
      <c r="G7" s="83">
        <v>2</v>
      </c>
      <c r="H7" s="83">
        <f t="shared" si="0"/>
        <v>110</v>
      </c>
      <c r="I7" s="83">
        <v>2</v>
      </c>
      <c r="J7" s="82">
        <f t="shared" si="1"/>
        <v>0</v>
      </c>
      <c r="K7" s="83">
        <v>2</v>
      </c>
      <c r="L7" s="82">
        <f t="shared" si="2"/>
        <v>0</v>
      </c>
    </row>
    <row r="8" s="74" customFormat="1" ht="12" spans="1:12">
      <c r="A8" s="82">
        <v>7</v>
      </c>
      <c r="B8" s="83" t="s">
        <v>7</v>
      </c>
      <c r="C8" s="84" t="s">
        <v>26</v>
      </c>
      <c r="D8" s="85" t="s">
        <v>27</v>
      </c>
      <c r="E8" s="85" t="s">
        <v>28</v>
      </c>
      <c r="F8" s="83">
        <v>55</v>
      </c>
      <c r="G8" s="83">
        <v>2</v>
      </c>
      <c r="H8" s="83">
        <f t="shared" si="0"/>
        <v>110</v>
      </c>
      <c r="I8" s="83">
        <v>2</v>
      </c>
      <c r="J8" s="82">
        <f t="shared" si="1"/>
        <v>0</v>
      </c>
      <c r="K8" s="83">
        <v>2</v>
      </c>
      <c r="L8" s="82">
        <f t="shared" si="2"/>
        <v>0</v>
      </c>
    </row>
    <row r="9" s="74" customFormat="1" ht="12" spans="1:12">
      <c r="A9" s="82">
        <v>8</v>
      </c>
      <c r="B9" s="83" t="s">
        <v>7</v>
      </c>
      <c r="C9" s="84" t="s">
        <v>29</v>
      </c>
      <c r="D9" s="85" t="s">
        <v>30</v>
      </c>
      <c r="E9" s="85" t="s">
        <v>31</v>
      </c>
      <c r="F9" s="83">
        <v>100</v>
      </c>
      <c r="G9" s="83">
        <v>4</v>
      </c>
      <c r="H9" s="83">
        <f t="shared" si="0"/>
        <v>400</v>
      </c>
      <c r="I9" s="83">
        <v>4</v>
      </c>
      <c r="J9" s="82">
        <f t="shared" si="1"/>
        <v>0</v>
      </c>
      <c r="K9" s="83">
        <v>4</v>
      </c>
      <c r="L9" s="82">
        <f t="shared" si="2"/>
        <v>0</v>
      </c>
    </row>
    <row r="10" s="74" customFormat="1" ht="12" spans="1:12">
      <c r="A10" s="82">
        <v>9</v>
      </c>
      <c r="B10" s="83" t="s">
        <v>7</v>
      </c>
      <c r="C10" s="84" t="s">
        <v>32</v>
      </c>
      <c r="D10" s="85" t="s">
        <v>33</v>
      </c>
      <c r="E10" s="85" t="s">
        <v>34</v>
      </c>
      <c r="F10" s="83">
        <v>150</v>
      </c>
      <c r="G10" s="83">
        <v>2</v>
      </c>
      <c r="H10" s="83">
        <f t="shared" si="0"/>
        <v>300</v>
      </c>
      <c r="I10" s="83">
        <v>2</v>
      </c>
      <c r="J10" s="82">
        <f t="shared" si="1"/>
        <v>0</v>
      </c>
      <c r="K10" s="83">
        <v>2</v>
      </c>
      <c r="L10" s="82">
        <f t="shared" si="2"/>
        <v>0</v>
      </c>
    </row>
    <row r="11" s="74" customFormat="1" ht="12" spans="1:12">
      <c r="A11" s="82">
        <v>10</v>
      </c>
      <c r="B11" s="83" t="s">
        <v>7</v>
      </c>
      <c r="C11" s="84" t="s">
        <v>35</v>
      </c>
      <c r="D11" s="85" t="s">
        <v>36</v>
      </c>
      <c r="E11" s="85" t="s">
        <v>37</v>
      </c>
      <c r="F11" s="83">
        <v>10</v>
      </c>
      <c r="G11" s="83">
        <v>2</v>
      </c>
      <c r="H11" s="83">
        <f t="shared" si="0"/>
        <v>20</v>
      </c>
      <c r="I11" s="83">
        <v>2</v>
      </c>
      <c r="J11" s="82">
        <f t="shared" si="1"/>
        <v>0</v>
      </c>
      <c r="K11" s="83">
        <v>2</v>
      </c>
      <c r="L11" s="82">
        <f t="shared" si="2"/>
        <v>0</v>
      </c>
    </row>
    <row r="12" s="74" customFormat="1" ht="12" spans="1:12">
      <c r="A12" s="82">
        <v>11</v>
      </c>
      <c r="B12" s="83" t="s">
        <v>7</v>
      </c>
      <c r="C12" s="84" t="s">
        <v>38</v>
      </c>
      <c r="D12" s="85" t="s">
        <v>39</v>
      </c>
      <c r="E12" s="85" t="s">
        <v>40</v>
      </c>
      <c r="F12" s="83">
        <v>45</v>
      </c>
      <c r="G12" s="83">
        <v>4</v>
      </c>
      <c r="H12" s="83">
        <f t="shared" si="0"/>
        <v>180</v>
      </c>
      <c r="I12" s="86">
        <v>4</v>
      </c>
      <c r="J12" s="82">
        <f t="shared" si="1"/>
        <v>0</v>
      </c>
      <c r="K12" s="83">
        <v>4</v>
      </c>
      <c r="L12" s="82">
        <f t="shared" si="2"/>
        <v>0</v>
      </c>
    </row>
    <row r="13" s="74" customFormat="1" ht="12" spans="1:12">
      <c r="A13" s="82">
        <v>12</v>
      </c>
      <c r="B13" s="83" t="s">
        <v>7</v>
      </c>
      <c r="C13" s="84" t="s">
        <v>41</v>
      </c>
      <c r="D13" s="85" t="s">
        <v>42</v>
      </c>
      <c r="E13" s="85" t="s">
        <v>43</v>
      </c>
      <c r="F13" s="83">
        <v>15</v>
      </c>
      <c r="G13" s="83">
        <v>4</v>
      </c>
      <c r="H13" s="83">
        <f t="shared" si="0"/>
        <v>60</v>
      </c>
      <c r="I13" s="86">
        <v>4</v>
      </c>
      <c r="J13" s="82">
        <f t="shared" si="1"/>
        <v>0</v>
      </c>
      <c r="K13" s="83">
        <v>4</v>
      </c>
      <c r="L13" s="82">
        <f t="shared" si="2"/>
        <v>0</v>
      </c>
    </row>
    <row r="14" s="74" customFormat="1" ht="12" spans="1:12">
      <c r="A14" s="82">
        <v>13</v>
      </c>
      <c r="B14" s="83" t="s">
        <v>7</v>
      </c>
      <c r="C14" s="84" t="s">
        <v>44</v>
      </c>
      <c r="D14" s="85" t="s">
        <v>45</v>
      </c>
      <c r="E14" s="85" t="s">
        <v>46</v>
      </c>
      <c r="F14" s="83">
        <v>45</v>
      </c>
      <c r="G14" s="83">
        <v>4</v>
      </c>
      <c r="H14" s="83">
        <f t="shared" si="0"/>
        <v>180</v>
      </c>
      <c r="I14" s="83">
        <v>4</v>
      </c>
      <c r="J14" s="82">
        <f t="shared" si="1"/>
        <v>0</v>
      </c>
      <c r="K14" s="83">
        <v>4</v>
      </c>
      <c r="L14" s="82">
        <f t="shared" si="2"/>
        <v>0</v>
      </c>
    </row>
    <row r="15" s="74" customFormat="1" ht="12" spans="1:12">
      <c r="A15" s="82">
        <v>14</v>
      </c>
      <c r="B15" s="83" t="s">
        <v>7</v>
      </c>
      <c r="C15" s="84" t="s">
        <v>47</v>
      </c>
      <c r="D15" s="85" t="s">
        <v>24</v>
      </c>
      <c r="E15" s="85" t="s">
        <v>48</v>
      </c>
      <c r="F15" s="83">
        <v>125</v>
      </c>
      <c r="G15" s="83">
        <v>1</v>
      </c>
      <c r="H15" s="83">
        <f t="shared" si="0"/>
        <v>125</v>
      </c>
      <c r="I15" s="83">
        <v>1</v>
      </c>
      <c r="J15" s="82">
        <f t="shared" si="1"/>
        <v>0</v>
      </c>
      <c r="K15" s="83">
        <v>1</v>
      </c>
      <c r="L15" s="82">
        <f t="shared" si="2"/>
        <v>0</v>
      </c>
    </row>
    <row r="16" s="74" customFormat="1" ht="12" spans="1:12">
      <c r="A16" s="82">
        <v>15</v>
      </c>
      <c r="B16" s="83" t="s">
        <v>7</v>
      </c>
      <c r="C16" s="84" t="s">
        <v>49</v>
      </c>
      <c r="D16" s="85" t="s">
        <v>27</v>
      </c>
      <c r="E16" s="85" t="s">
        <v>50</v>
      </c>
      <c r="F16" s="83">
        <v>125</v>
      </c>
      <c r="G16" s="83">
        <v>1</v>
      </c>
      <c r="H16" s="83">
        <f t="shared" si="0"/>
        <v>125</v>
      </c>
      <c r="I16" s="83">
        <v>1</v>
      </c>
      <c r="J16" s="82">
        <f t="shared" si="1"/>
        <v>0</v>
      </c>
      <c r="K16" s="83">
        <v>1</v>
      </c>
      <c r="L16" s="82">
        <f t="shared" si="2"/>
        <v>0</v>
      </c>
    </row>
    <row r="17" s="74" customFormat="1" ht="12" spans="1:12">
      <c r="A17" s="82">
        <v>16</v>
      </c>
      <c r="B17" s="83" t="s">
        <v>7</v>
      </c>
      <c r="C17" s="84" t="s">
        <v>51</v>
      </c>
      <c r="D17" s="85" t="s">
        <v>52</v>
      </c>
      <c r="E17" s="85" t="s">
        <v>53</v>
      </c>
      <c r="F17" s="83">
        <v>30</v>
      </c>
      <c r="G17" s="83">
        <v>2</v>
      </c>
      <c r="H17" s="83">
        <f t="shared" si="0"/>
        <v>60</v>
      </c>
      <c r="I17" s="83">
        <v>2</v>
      </c>
      <c r="J17" s="82">
        <f t="shared" si="1"/>
        <v>0</v>
      </c>
      <c r="K17" s="83">
        <v>2</v>
      </c>
      <c r="L17" s="82">
        <f t="shared" si="2"/>
        <v>0</v>
      </c>
    </row>
    <row r="18" s="74" customFormat="1" ht="12" spans="1:12">
      <c r="A18" s="82">
        <v>17</v>
      </c>
      <c r="B18" s="83" t="s">
        <v>7</v>
      </c>
      <c r="C18" s="84" t="s">
        <v>54</v>
      </c>
      <c r="D18" s="85" t="s">
        <v>55</v>
      </c>
      <c r="E18" s="85" t="s">
        <v>56</v>
      </c>
      <c r="F18" s="83">
        <v>90</v>
      </c>
      <c r="G18" s="83">
        <v>1</v>
      </c>
      <c r="H18" s="83">
        <f t="shared" si="0"/>
        <v>90</v>
      </c>
      <c r="I18" s="83">
        <v>1</v>
      </c>
      <c r="J18" s="82">
        <f t="shared" si="1"/>
        <v>0</v>
      </c>
      <c r="K18" s="83">
        <v>1</v>
      </c>
      <c r="L18" s="82">
        <f t="shared" si="2"/>
        <v>0</v>
      </c>
    </row>
    <row r="19" s="74" customFormat="1" ht="12" spans="1:12">
      <c r="A19" s="82">
        <v>18</v>
      </c>
      <c r="B19" s="83" t="s">
        <v>7</v>
      </c>
      <c r="C19" s="84" t="s">
        <v>57</v>
      </c>
      <c r="D19" s="85" t="s">
        <v>58</v>
      </c>
      <c r="E19" s="85" t="s">
        <v>59</v>
      </c>
      <c r="F19" s="83">
        <v>30</v>
      </c>
      <c r="G19" s="83">
        <v>1</v>
      </c>
      <c r="H19" s="83">
        <f t="shared" si="0"/>
        <v>30</v>
      </c>
      <c r="I19" s="83">
        <v>1</v>
      </c>
      <c r="J19" s="82">
        <f t="shared" si="1"/>
        <v>0</v>
      </c>
      <c r="K19" s="83">
        <v>1</v>
      </c>
      <c r="L19" s="82">
        <f t="shared" si="2"/>
        <v>0</v>
      </c>
    </row>
    <row r="20" s="74" customFormat="1" ht="12" spans="1:12">
      <c r="A20" s="82">
        <v>19</v>
      </c>
      <c r="B20" s="83" t="s">
        <v>7</v>
      </c>
      <c r="C20" s="84" t="s">
        <v>60</v>
      </c>
      <c r="D20" s="85" t="s">
        <v>61</v>
      </c>
      <c r="E20" s="85" t="s">
        <v>62</v>
      </c>
      <c r="F20" s="83">
        <v>95</v>
      </c>
      <c r="G20" s="83">
        <v>1</v>
      </c>
      <c r="H20" s="83">
        <f t="shared" si="0"/>
        <v>95</v>
      </c>
      <c r="I20" s="83">
        <v>1</v>
      </c>
      <c r="J20" s="82">
        <f t="shared" si="1"/>
        <v>0</v>
      </c>
      <c r="K20" s="86">
        <v>1</v>
      </c>
      <c r="L20" s="82">
        <f t="shared" si="2"/>
        <v>0</v>
      </c>
    </row>
    <row r="21" s="74" customFormat="1" ht="12" spans="1:12">
      <c r="A21" s="82">
        <v>20</v>
      </c>
      <c r="B21" s="83" t="s">
        <v>7</v>
      </c>
      <c r="C21" s="84" t="s">
        <v>63</v>
      </c>
      <c r="D21" s="85" t="s">
        <v>64</v>
      </c>
      <c r="E21" s="85" t="s">
        <v>65</v>
      </c>
      <c r="F21" s="83">
        <v>25</v>
      </c>
      <c r="G21" s="87">
        <v>2</v>
      </c>
      <c r="H21" s="83">
        <f t="shared" si="0"/>
        <v>50</v>
      </c>
      <c r="I21" s="83">
        <v>2</v>
      </c>
      <c r="J21" s="86">
        <f t="shared" si="1"/>
        <v>0</v>
      </c>
      <c r="K21" s="86">
        <v>2</v>
      </c>
      <c r="L21" s="86">
        <f t="shared" si="2"/>
        <v>0</v>
      </c>
    </row>
    <row r="22" s="74" customFormat="1" ht="12" spans="1:12">
      <c r="A22" s="82">
        <v>21</v>
      </c>
      <c r="B22" s="83" t="s">
        <v>7</v>
      </c>
      <c r="C22" s="84" t="s">
        <v>66</v>
      </c>
      <c r="D22" s="85" t="s">
        <v>67</v>
      </c>
      <c r="E22" s="85" t="s">
        <v>68</v>
      </c>
      <c r="F22" s="83">
        <v>10</v>
      </c>
      <c r="G22" s="83">
        <v>1</v>
      </c>
      <c r="H22" s="83">
        <f t="shared" si="0"/>
        <v>10</v>
      </c>
      <c r="I22" s="83">
        <v>1</v>
      </c>
      <c r="J22" s="86">
        <f t="shared" si="1"/>
        <v>0</v>
      </c>
      <c r="K22" s="83">
        <v>1</v>
      </c>
      <c r="L22" s="86">
        <f t="shared" si="2"/>
        <v>0</v>
      </c>
    </row>
    <row r="23" s="74" customFormat="1" ht="12" spans="1:12">
      <c r="A23" s="82">
        <v>22</v>
      </c>
      <c r="B23" s="83" t="s">
        <v>69</v>
      </c>
      <c r="C23" s="88" t="s">
        <v>70</v>
      </c>
      <c r="D23" s="89" t="s">
        <v>71</v>
      </c>
      <c r="E23" s="89" t="s">
        <v>72</v>
      </c>
      <c r="F23" s="83">
        <v>185</v>
      </c>
      <c r="G23" s="83">
        <v>1</v>
      </c>
      <c r="H23" s="83">
        <f t="shared" si="0"/>
        <v>185</v>
      </c>
      <c r="I23" s="83">
        <v>1</v>
      </c>
      <c r="J23" s="86">
        <f t="shared" si="1"/>
        <v>0</v>
      </c>
      <c r="K23" s="83">
        <v>1</v>
      </c>
      <c r="L23" s="86">
        <f t="shared" si="2"/>
        <v>0</v>
      </c>
    </row>
    <row r="24" s="74" customFormat="1" ht="12" spans="1:12">
      <c r="A24" s="82">
        <v>23</v>
      </c>
      <c r="B24" s="83" t="s">
        <v>69</v>
      </c>
      <c r="C24" s="88" t="s">
        <v>73</v>
      </c>
      <c r="D24" s="89" t="s">
        <v>74</v>
      </c>
      <c r="E24" s="89" t="s">
        <v>75</v>
      </c>
      <c r="F24" s="83">
        <v>260</v>
      </c>
      <c r="G24" s="83">
        <v>1</v>
      </c>
      <c r="H24" s="83">
        <f t="shared" si="0"/>
        <v>260</v>
      </c>
      <c r="I24" s="83">
        <v>1</v>
      </c>
      <c r="J24" s="86">
        <f t="shared" si="1"/>
        <v>0</v>
      </c>
      <c r="K24" s="83">
        <v>1</v>
      </c>
      <c r="L24" s="86">
        <f t="shared" si="2"/>
        <v>0</v>
      </c>
    </row>
    <row r="25" s="74" customFormat="1" ht="12" spans="1:12">
      <c r="A25" s="82">
        <v>24</v>
      </c>
      <c r="B25" s="83" t="s">
        <v>69</v>
      </c>
      <c r="C25" s="88" t="s">
        <v>76</v>
      </c>
      <c r="D25" s="89" t="s">
        <v>77</v>
      </c>
      <c r="E25" s="89" t="s">
        <v>78</v>
      </c>
      <c r="F25" s="83">
        <v>40</v>
      </c>
      <c r="G25" s="83">
        <v>2</v>
      </c>
      <c r="H25" s="83">
        <f t="shared" si="0"/>
        <v>80</v>
      </c>
      <c r="I25" s="83">
        <v>2</v>
      </c>
      <c r="J25" s="86">
        <f t="shared" ref="J25:J52" si="3">G25-I25</f>
        <v>0</v>
      </c>
      <c r="K25" s="83">
        <v>2</v>
      </c>
      <c r="L25" s="86">
        <f t="shared" ref="L25:L52" si="4">G25-K25</f>
        <v>0</v>
      </c>
    </row>
    <row r="26" s="74" customFormat="1" ht="12" spans="1:12">
      <c r="A26" s="82">
        <v>25</v>
      </c>
      <c r="B26" s="83" t="s">
        <v>69</v>
      </c>
      <c r="C26" s="88" t="s">
        <v>79</v>
      </c>
      <c r="D26" s="89" t="s">
        <v>80</v>
      </c>
      <c r="E26" s="89" t="s">
        <v>81</v>
      </c>
      <c r="F26" s="83">
        <v>15</v>
      </c>
      <c r="G26" s="83">
        <v>1</v>
      </c>
      <c r="H26" s="83">
        <f t="shared" si="0"/>
        <v>15</v>
      </c>
      <c r="I26" s="83">
        <v>1</v>
      </c>
      <c r="J26" s="86">
        <f t="shared" si="3"/>
        <v>0</v>
      </c>
      <c r="K26" s="83">
        <v>1</v>
      </c>
      <c r="L26" s="86">
        <f t="shared" si="4"/>
        <v>0</v>
      </c>
    </row>
    <row r="27" s="74" customFormat="1" ht="12" spans="1:12">
      <c r="A27" s="82">
        <v>26</v>
      </c>
      <c r="B27" s="83" t="s">
        <v>69</v>
      </c>
      <c r="C27" s="88" t="s">
        <v>82</v>
      </c>
      <c r="D27" s="89" t="s">
        <v>83</v>
      </c>
      <c r="E27" s="89" t="s">
        <v>84</v>
      </c>
      <c r="F27" s="83">
        <v>15</v>
      </c>
      <c r="G27" s="83">
        <v>1</v>
      </c>
      <c r="H27" s="83">
        <f t="shared" si="0"/>
        <v>15</v>
      </c>
      <c r="I27" s="83">
        <v>1</v>
      </c>
      <c r="J27" s="86">
        <f t="shared" si="3"/>
        <v>0</v>
      </c>
      <c r="K27" s="83">
        <v>1</v>
      </c>
      <c r="L27" s="86">
        <f t="shared" si="4"/>
        <v>0</v>
      </c>
    </row>
    <row r="28" s="74" customFormat="1" ht="18" customHeight="1" spans="1:12">
      <c r="A28" s="82">
        <v>27</v>
      </c>
      <c r="B28" s="83" t="s">
        <v>85</v>
      </c>
      <c r="C28" s="84" t="s">
        <v>86</v>
      </c>
      <c r="D28" s="85" t="s">
        <v>87</v>
      </c>
      <c r="E28" s="85" t="s">
        <v>88</v>
      </c>
      <c r="F28" s="83">
        <v>12</v>
      </c>
      <c r="G28" s="83">
        <v>6</v>
      </c>
      <c r="H28" s="83">
        <f t="shared" si="0"/>
        <v>72</v>
      </c>
      <c r="I28" s="83">
        <v>6</v>
      </c>
      <c r="J28" s="86">
        <f t="shared" si="3"/>
        <v>0</v>
      </c>
      <c r="K28" s="83">
        <v>6</v>
      </c>
      <c r="L28" s="86">
        <f t="shared" si="4"/>
        <v>0</v>
      </c>
    </row>
    <row r="29" s="74" customFormat="1" ht="12" spans="1:12">
      <c r="A29" s="82">
        <v>28</v>
      </c>
      <c r="B29" s="83" t="s">
        <v>89</v>
      </c>
      <c r="C29" s="88" t="s">
        <v>90</v>
      </c>
      <c r="D29" s="89" t="s">
        <v>91</v>
      </c>
      <c r="E29" s="89" t="s">
        <v>91</v>
      </c>
      <c r="F29" s="83">
        <v>120</v>
      </c>
      <c r="G29" s="83">
        <v>4</v>
      </c>
      <c r="H29" s="83">
        <f t="shared" si="0"/>
        <v>480</v>
      </c>
      <c r="I29" s="83">
        <v>4</v>
      </c>
      <c r="J29" s="86">
        <f t="shared" si="3"/>
        <v>0</v>
      </c>
      <c r="K29" s="83">
        <v>4</v>
      </c>
      <c r="L29" s="86">
        <f t="shared" si="4"/>
        <v>0</v>
      </c>
    </row>
    <row r="30" s="74" customFormat="1" ht="12" spans="1:12">
      <c r="A30" s="82">
        <v>29</v>
      </c>
      <c r="B30" s="83" t="s">
        <v>89</v>
      </c>
      <c r="C30" s="88" t="s">
        <v>92</v>
      </c>
      <c r="D30" s="89" t="s">
        <v>93</v>
      </c>
      <c r="E30" s="89" t="s">
        <v>93</v>
      </c>
      <c r="F30" s="83">
        <v>95</v>
      </c>
      <c r="G30" s="83">
        <v>2</v>
      </c>
      <c r="H30" s="83">
        <f t="shared" si="0"/>
        <v>190</v>
      </c>
      <c r="I30" s="83">
        <v>2</v>
      </c>
      <c r="J30" s="86">
        <f t="shared" si="3"/>
        <v>0</v>
      </c>
      <c r="K30" s="83">
        <v>2</v>
      </c>
      <c r="L30" s="86">
        <f t="shared" si="4"/>
        <v>0</v>
      </c>
    </row>
    <row r="31" s="74" customFormat="1" ht="12" spans="1:12">
      <c r="A31" s="82">
        <v>30</v>
      </c>
      <c r="B31" s="83" t="s">
        <v>94</v>
      </c>
      <c r="C31" s="90" t="s">
        <v>95</v>
      </c>
      <c r="D31" s="91" t="s">
        <v>96</v>
      </c>
      <c r="E31" s="91" t="s">
        <v>97</v>
      </c>
      <c r="F31" s="83">
        <v>20</v>
      </c>
      <c r="G31" s="92">
        <v>2</v>
      </c>
      <c r="H31" s="83">
        <f t="shared" si="0"/>
        <v>40</v>
      </c>
      <c r="I31" s="83">
        <v>2</v>
      </c>
      <c r="J31" s="86">
        <f t="shared" si="3"/>
        <v>0</v>
      </c>
      <c r="K31" s="83">
        <v>2</v>
      </c>
      <c r="L31" s="86">
        <f t="shared" si="4"/>
        <v>0</v>
      </c>
    </row>
    <row r="32" s="74" customFormat="1" ht="12" spans="1:12">
      <c r="A32" s="82">
        <v>31</v>
      </c>
      <c r="B32" s="83" t="s">
        <v>94</v>
      </c>
      <c r="C32" s="90" t="s">
        <v>98</v>
      </c>
      <c r="D32" s="91" t="s">
        <v>99</v>
      </c>
      <c r="E32" s="91" t="s">
        <v>100</v>
      </c>
      <c r="F32" s="83">
        <v>50</v>
      </c>
      <c r="G32" s="92">
        <v>1</v>
      </c>
      <c r="H32" s="83">
        <f t="shared" si="0"/>
        <v>50</v>
      </c>
      <c r="I32" s="83">
        <v>1</v>
      </c>
      <c r="J32" s="86">
        <f t="shared" si="3"/>
        <v>0</v>
      </c>
      <c r="K32" s="83">
        <v>1</v>
      </c>
      <c r="L32" s="86">
        <f t="shared" si="4"/>
        <v>0</v>
      </c>
    </row>
    <row r="33" s="74" customFormat="1" ht="12" spans="1:12">
      <c r="A33" s="82">
        <v>32</v>
      </c>
      <c r="B33" s="83" t="s">
        <v>94</v>
      </c>
      <c r="C33" s="90" t="s">
        <v>101</v>
      </c>
      <c r="D33" s="91" t="s">
        <v>102</v>
      </c>
      <c r="E33" s="91" t="s">
        <v>103</v>
      </c>
      <c r="F33" s="83">
        <v>45</v>
      </c>
      <c r="G33" s="92">
        <v>1</v>
      </c>
      <c r="H33" s="83">
        <f t="shared" si="0"/>
        <v>45</v>
      </c>
      <c r="I33" s="83">
        <v>1</v>
      </c>
      <c r="J33" s="86">
        <f t="shared" si="3"/>
        <v>0</v>
      </c>
      <c r="K33" s="83">
        <v>1</v>
      </c>
      <c r="L33" s="86">
        <f t="shared" si="4"/>
        <v>0</v>
      </c>
    </row>
    <row r="34" s="74" customFormat="1" ht="12" spans="1:12">
      <c r="A34" s="82">
        <v>33</v>
      </c>
      <c r="B34" s="83" t="s">
        <v>94</v>
      </c>
      <c r="C34" s="90" t="s">
        <v>104</v>
      </c>
      <c r="D34" s="91" t="s">
        <v>105</v>
      </c>
      <c r="E34" s="91" t="s">
        <v>106</v>
      </c>
      <c r="F34" s="83">
        <v>85</v>
      </c>
      <c r="G34" s="92">
        <v>1</v>
      </c>
      <c r="H34" s="83">
        <f t="shared" si="0"/>
        <v>85</v>
      </c>
      <c r="I34" s="83">
        <v>1</v>
      </c>
      <c r="J34" s="86">
        <f t="shared" si="3"/>
        <v>0</v>
      </c>
      <c r="K34" s="83">
        <v>1</v>
      </c>
      <c r="L34" s="86">
        <f t="shared" si="4"/>
        <v>0</v>
      </c>
    </row>
    <row r="35" s="74" customFormat="1" ht="12" spans="1:12">
      <c r="A35" s="82">
        <v>34</v>
      </c>
      <c r="B35" s="83" t="s">
        <v>94</v>
      </c>
      <c r="C35" s="90" t="s">
        <v>107</v>
      </c>
      <c r="D35" s="91" t="s">
        <v>108</v>
      </c>
      <c r="E35" s="91" t="s">
        <v>109</v>
      </c>
      <c r="F35" s="83">
        <v>10</v>
      </c>
      <c r="G35" s="92">
        <v>1</v>
      </c>
      <c r="H35" s="83">
        <f t="shared" si="0"/>
        <v>10</v>
      </c>
      <c r="I35" s="83">
        <v>1</v>
      </c>
      <c r="J35" s="86">
        <f t="shared" si="3"/>
        <v>0</v>
      </c>
      <c r="K35" s="83">
        <v>1</v>
      </c>
      <c r="L35" s="86">
        <f t="shared" si="4"/>
        <v>0</v>
      </c>
    </row>
    <row r="36" s="74" customFormat="1" ht="24" spans="1:12">
      <c r="A36" s="82">
        <v>35</v>
      </c>
      <c r="B36" s="83" t="s">
        <v>94</v>
      </c>
      <c r="C36" s="90" t="s">
        <v>110</v>
      </c>
      <c r="D36" s="91" t="s">
        <v>111</v>
      </c>
      <c r="E36" s="91" t="s">
        <v>112</v>
      </c>
      <c r="F36" s="83">
        <v>20</v>
      </c>
      <c r="G36" s="92">
        <v>1</v>
      </c>
      <c r="H36" s="83">
        <f t="shared" si="0"/>
        <v>20</v>
      </c>
      <c r="I36" s="83">
        <v>1</v>
      </c>
      <c r="J36" s="86">
        <f t="shared" si="3"/>
        <v>0</v>
      </c>
      <c r="K36" s="83">
        <v>1</v>
      </c>
      <c r="L36" s="86">
        <f t="shared" si="4"/>
        <v>0</v>
      </c>
    </row>
    <row r="37" s="74" customFormat="1" ht="24" spans="1:12">
      <c r="A37" s="82">
        <v>36</v>
      </c>
      <c r="B37" s="83" t="s">
        <v>94</v>
      </c>
      <c r="C37" s="93" t="s">
        <v>113</v>
      </c>
      <c r="D37" s="94" t="s">
        <v>114</v>
      </c>
      <c r="E37" s="94" t="s">
        <v>115</v>
      </c>
      <c r="F37" s="95">
        <v>15</v>
      </c>
      <c r="G37" s="96">
        <v>1</v>
      </c>
      <c r="H37" s="83">
        <f t="shared" si="0"/>
        <v>15</v>
      </c>
      <c r="I37" s="83">
        <v>1</v>
      </c>
      <c r="J37" s="86">
        <f t="shared" si="3"/>
        <v>0</v>
      </c>
      <c r="K37" s="83">
        <v>1</v>
      </c>
      <c r="L37" s="86">
        <f t="shared" si="4"/>
        <v>0</v>
      </c>
    </row>
    <row r="38" s="74" customFormat="1" ht="12" spans="1:12">
      <c r="A38" s="82">
        <v>37</v>
      </c>
      <c r="B38" s="83" t="s">
        <v>94</v>
      </c>
      <c r="C38" s="90" t="s">
        <v>116</v>
      </c>
      <c r="D38" s="91" t="s">
        <v>117</v>
      </c>
      <c r="E38" s="91" t="s">
        <v>118</v>
      </c>
      <c r="F38" s="83">
        <v>80</v>
      </c>
      <c r="G38" s="92">
        <v>1</v>
      </c>
      <c r="H38" s="83">
        <f t="shared" si="0"/>
        <v>80</v>
      </c>
      <c r="I38" s="83">
        <v>1</v>
      </c>
      <c r="J38" s="86">
        <f t="shared" si="3"/>
        <v>0</v>
      </c>
      <c r="K38" s="83">
        <v>1</v>
      </c>
      <c r="L38" s="86">
        <f t="shared" si="4"/>
        <v>0</v>
      </c>
    </row>
    <row r="39" s="74" customFormat="1" ht="12" spans="1:12">
      <c r="A39" s="82">
        <v>38</v>
      </c>
      <c r="B39" s="83" t="s">
        <v>94</v>
      </c>
      <c r="C39" s="93" t="s">
        <v>119</v>
      </c>
      <c r="D39" s="94" t="s">
        <v>120</v>
      </c>
      <c r="E39" s="94" t="s">
        <v>121</v>
      </c>
      <c r="F39" s="95">
        <v>20</v>
      </c>
      <c r="G39" s="96">
        <v>2</v>
      </c>
      <c r="H39" s="83">
        <f t="shared" si="0"/>
        <v>40</v>
      </c>
      <c r="I39" s="83">
        <v>2</v>
      </c>
      <c r="J39" s="86">
        <f t="shared" si="3"/>
        <v>0</v>
      </c>
      <c r="K39" s="83">
        <v>2</v>
      </c>
      <c r="L39" s="86">
        <f t="shared" si="4"/>
        <v>0</v>
      </c>
    </row>
    <row r="40" s="74" customFormat="1" ht="12" spans="1:12">
      <c r="A40" s="82">
        <v>39</v>
      </c>
      <c r="B40" s="83" t="s">
        <v>94</v>
      </c>
      <c r="C40" s="90" t="s">
        <v>122</v>
      </c>
      <c r="D40" s="91" t="s">
        <v>123</v>
      </c>
      <c r="E40" s="91" t="s">
        <v>124</v>
      </c>
      <c r="F40" s="83">
        <v>30</v>
      </c>
      <c r="G40" s="92">
        <v>1</v>
      </c>
      <c r="H40" s="83">
        <f t="shared" si="0"/>
        <v>30</v>
      </c>
      <c r="I40" s="83">
        <v>1</v>
      </c>
      <c r="J40" s="86">
        <f t="shared" si="3"/>
        <v>0</v>
      </c>
      <c r="K40" s="83">
        <v>1</v>
      </c>
      <c r="L40" s="86">
        <f t="shared" si="4"/>
        <v>0</v>
      </c>
    </row>
    <row r="41" s="74" customFormat="1" ht="12" spans="1:12">
      <c r="A41" s="82">
        <v>40</v>
      </c>
      <c r="B41" s="83" t="s">
        <v>94</v>
      </c>
      <c r="C41" s="90" t="s">
        <v>107</v>
      </c>
      <c r="D41" s="91" t="s">
        <v>108</v>
      </c>
      <c r="E41" s="91" t="s">
        <v>109</v>
      </c>
      <c r="F41" s="83">
        <v>10</v>
      </c>
      <c r="G41" s="92">
        <v>1</v>
      </c>
      <c r="H41" s="83">
        <f t="shared" si="0"/>
        <v>10</v>
      </c>
      <c r="I41" s="83">
        <v>1</v>
      </c>
      <c r="J41" s="86">
        <f t="shared" si="3"/>
        <v>0</v>
      </c>
      <c r="K41" s="83">
        <v>1</v>
      </c>
      <c r="L41" s="86">
        <f t="shared" si="4"/>
        <v>0</v>
      </c>
    </row>
    <row r="42" s="74" customFormat="1" ht="12" spans="1:12">
      <c r="A42" s="82">
        <v>41</v>
      </c>
      <c r="B42" s="83" t="s">
        <v>94</v>
      </c>
      <c r="C42" s="90" t="s">
        <v>125</v>
      </c>
      <c r="D42" s="91" t="s">
        <v>126</v>
      </c>
      <c r="E42" s="91" t="s">
        <v>127</v>
      </c>
      <c r="F42" s="83">
        <v>20</v>
      </c>
      <c r="G42" s="92">
        <v>1</v>
      </c>
      <c r="H42" s="83">
        <f t="shared" si="0"/>
        <v>20</v>
      </c>
      <c r="I42" s="82">
        <v>1</v>
      </c>
      <c r="J42" s="86">
        <f t="shared" si="3"/>
        <v>0</v>
      </c>
      <c r="K42" s="83">
        <v>1</v>
      </c>
      <c r="L42" s="86">
        <f t="shared" si="4"/>
        <v>0</v>
      </c>
    </row>
    <row r="43" s="74" customFormat="1" ht="12" spans="1:12">
      <c r="A43" s="82">
        <v>42</v>
      </c>
      <c r="B43" s="83" t="s">
        <v>94</v>
      </c>
      <c r="C43" s="90" t="s">
        <v>128</v>
      </c>
      <c r="D43" s="91" t="s">
        <v>129</v>
      </c>
      <c r="E43" s="91" t="s">
        <v>130</v>
      </c>
      <c r="F43" s="83">
        <v>75</v>
      </c>
      <c r="G43" s="92">
        <v>1</v>
      </c>
      <c r="H43" s="83">
        <f t="shared" si="0"/>
        <v>75</v>
      </c>
      <c r="I43" s="82">
        <v>1</v>
      </c>
      <c r="J43" s="86">
        <f t="shared" si="3"/>
        <v>0</v>
      </c>
      <c r="K43" s="83">
        <v>1</v>
      </c>
      <c r="L43" s="86">
        <f t="shared" si="4"/>
        <v>0</v>
      </c>
    </row>
    <row r="44" s="74" customFormat="1" ht="12" spans="1:12">
      <c r="A44" s="82">
        <v>43</v>
      </c>
      <c r="B44" s="83" t="s">
        <v>94</v>
      </c>
      <c r="C44" s="90" t="s">
        <v>131</v>
      </c>
      <c r="D44" s="91" t="s">
        <v>132</v>
      </c>
      <c r="E44" s="91" t="s">
        <v>133</v>
      </c>
      <c r="F44" s="83">
        <v>25</v>
      </c>
      <c r="G44" s="92">
        <v>1</v>
      </c>
      <c r="H44" s="83">
        <f t="shared" si="0"/>
        <v>25</v>
      </c>
      <c r="I44" s="82">
        <v>1</v>
      </c>
      <c r="J44" s="86">
        <f t="shared" si="3"/>
        <v>0</v>
      </c>
      <c r="K44" s="83">
        <v>1</v>
      </c>
      <c r="L44" s="86">
        <f t="shared" si="4"/>
        <v>0</v>
      </c>
    </row>
    <row r="45" s="74" customFormat="1" ht="12" spans="1:12">
      <c r="A45" s="82">
        <v>44</v>
      </c>
      <c r="B45" s="83" t="s">
        <v>134</v>
      </c>
      <c r="C45" s="90" t="s">
        <v>116</v>
      </c>
      <c r="D45" s="91" t="s">
        <v>117</v>
      </c>
      <c r="E45" s="91" t="s">
        <v>118</v>
      </c>
      <c r="F45" s="83">
        <v>90</v>
      </c>
      <c r="G45" s="92">
        <v>1</v>
      </c>
      <c r="H45" s="83">
        <f t="shared" si="0"/>
        <v>90</v>
      </c>
      <c r="I45" s="82">
        <v>1</v>
      </c>
      <c r="J45" s="86">
        <f t="shared" si="3"/>
        <v>0</v>
      </c>
      <c r="K45" s="83">
        <v>1</v>
      </c>
      <c r="L45" s="86">
        <f t="shared" si="4"/>
        <v>0</v>
      </c>
    </row>
    <row r="46" s="74" customFormat="1" ht="12" spans="1:12">
      <c r="A46" s="82">
        <v>45</v>
      </c>
      <c r="B46" s="83" t="s">
        <v>134</v>
      </c>
      <c r="C46" s="93" t="s">
        <v>119</v>
      </c>
      <c r="D46" s="94" t="s">
        <v>120</v>
      </c>
      <c r="E46" s="94" t="s">
        <v>121</v>
      </c>
      <c r="F46" s="95">
        <v>20</v>
      </c>
      <c r="G46" s="96">
        <v>2</v>
      </c>
      <c r="H46" s="83">
        <f t="shared" si="0"/>
        <v>40</v>
      </c>
      <c r="I46" s="82">
        <v>2</v>
      </c>
      <c r="J46" s="86">
        <f t="shared" si="3"/>
        <v>0</v>
      </c>
      <c r="K46" s="83">
        <v>2</v>
      </c>
      <c r="L46" s="86">
        <f t="shared" si="4"/>
        <v>0</v>
      </c>
    </row>
    <row r="47" s="74" customFormat="1" ht="12" spans="1:12">
      <c r="A47" s="82">
        <v>46</v>
      </c>
      <c r="B47" s="83" t="s">
        <v>134</v>
      </c>
      <c r="C47" s="90" t="s">
        <v>122</v>
      </c>
      <c r="D47" s="91" t="s">
        <v>123</v>
      </c>
      <c r="E47" s="91" t="s">
        <v>124</v>
      </c>
      <c r="F47" s="83">
        <v>35</v>
      </c>
      <c r="G47" s="92">
        <v>1</v>
      </c>
      <c r="H47" s="83">
        <f t="shared" si="0"/>
        <v>35</v>
      </c>
      <c r="I47" s="82">
        <v>1</v>
      </c>
      <c r="J47" s="86">
        <f t="shared" si="3"/>
        <v>0</v>
      </c>
      <c r="K47" s="83">
        <v>1</v>
      </c>
      <c r="L47" s="86">
        <f t="shared" si="4"/>
        <v>0</v>
      </c>
    </row>
    <row r="48" s="75" customFormat="1" ht="12" spans="1:12">
      <c r="A48" s="97">
        <v>47</v>
      </c>
      <c r="B48" s="98" t="s">
        <v>134</v>
      </c>
      <c r="C48" s="99" t="s">
        <v>107</v>
      </c>
      <c r="D48" s="100" t="s">
        <v>108</v>
      </c>
      <c r="E48" s="100" t="s">
        <v>109</v>
      </c>
      <c r="F48" s="98">
        <v>10</v>
      </c>
      <c r="G48" s="101">
        <v>0</v>
      </c>
      <c r="H48" s="98">
        <f t="shared" si="0"/>
        <v>0</v>
      </c>
      <c r="I48" s="97">
        <v>0</v>
      </c>
      <c r="J48" s="109">
        <f t="shared" si="3"/>
        <v>0</v>
      </c>
      <c r="K48" s="98">
        <v>0</v>
      </c>
      <c r="L48" s="109">
        <f t="shared" si="4"/>
        <v>0</v>
      </c>
    </row>
    <row r="49" s="74" customFormat="1" ht="12" spans="1:12">
      <c r="A49" s="82">
        <v>48</v>
      </c>
      <c r="B49" s="83" t="s">
        <v>134</v>
      </c>
      <c r="C49" s="90" t="s">
        <v>135</v>
      </c>
      <c r="D49" s="91" t="s">
        <v>136</v>
      </c>
      <c r="E49" s="91" t="s">
        <v>137</v>
      </c>
      <c r="F49" s="83">
        <v>75</v>
      </c>
      <c r="G49" s="83">
        <v>1</v>
      </c>
      <c r="H49" s="83">
        <f t="shared" si="0"/>
        <v>75</v>
      </c>
      <c r="I49" s="82">
        <v>1</v>
      </c>
      <c r="J49" s="86">
        <f t="shared" si="3"/>
        <v>0</v>
      </c>
      <c r="K49" s="83">
        <v>1</v>
      </c>
      <c r="L49" s="86">
        <f t="shared" si="4"/>
        <v>0</v>
      </c>
    </row>
    <row r="50" s="74" customFormat="1" ht="12" spans="1:12">
      <c r="A50" s="82">
        <v>49</v>
      </c>
      <c r="B50" s="83" t="s">
        <v>134</v>
      </c>
      <c r="C50" s="90" t="s">
        <v>138</v>
      </c>
      <c r="D50" s="91" t="s">
        <v>139</v>
      </c>
      <c r="E50" s="91" t="s">
        <v>140</v>
      </c>
      <c r="F50" s="83">
        <v>15</v>
      </c>
      <c r="G50" s="83">
        <v>1</v>
      </c>
      <c r="H50" s="83">
        <f t="shared" si="0"/>
        <v>15</v>
      </c>
      <c r="I50" s="82">
        <v>1</v>
      </c>
      <c r="J50" s="86">
        <f t="shared" si="3"/>
        <v>0</v>
      </c>
      <c r="K50" s="83">
        <v>1</v>
      </c>
      <c r="L50" s="86">
        <f t="shared" si="4"/>
        <v>0</v>
      </c>
    </row>
    <row r="51" s="74" customFormat="1" ht="12" spans="1:12">
      <c r="A51" s="82">
        <v>50</v>
      </c>
      <c r="B51" s="83" t="s">
        <v>134</v>
      </c>
      <c r="C51" s="90" t="s">
        <v>141</v>
      </c>
      <c r="D51" s="91" t="s">
        <v>142</v>
      </c>
      <c r="E51" s="91" t="s">
        <v>143</v>
      </c>
      <c r="F51" s="92">
        <v>15</v>
      </c>
      <c r="G51" s="92">
        <v>1</v>
      </c>
      <c r="H51" s="83">
        <f t="shared" si="0"/>
        <v>15</v>
      </c>
      <c r="I51" s="82">
        <v>1</v>
      </c>
      <c r="J51" s="86">
        <f t="shared" si="3"/>
        <v>0</v>
      </c>
      <c r="K51" s="83">
        <v>1</v>
      </c>
      <c r="L51" s="86">
        <f t="shared" si="4"/>
        <v>0</v>
      </c>
    </row>
    <row r="52" s="74" customFormat="1" ht="12" spans="1:12">
      <c r="A52" s="82">
        <v>51</v>
      </c>
      <c r="B52" s="83" t="s">
        <v>134</v>
      </c>
      <c r="C52" s="90" t="s">
        <v>104</v>
      </c>
      <c r="D52" s="91" t="s">
        <v>105</v>
      </c>
      <c r="E52" s="91" t="s">
        <v>106</v>
      </c>
      <c r="F52" s="92">
        <v>95</v>
      </c>
      <c r="G52" s="92">
        <v>1</v>
      </c>
      <c r="H52" s="83">
        <f t="shared" si="0"/>
        <v>95</v>
      </c>
      <c r="I52" s="83">
        <v>1</v>
      </c>
      <c r="J52" s="86">
        <f t="shared" si="3"/>
        <v>0</v>
      </c>
      <c r="K52" s="83">
        <v>1</v>
      </c>
      <c r="L52" s="86">
        <f t="shared" si="4"/>
        <v>0</v>
      </c>
    </row>
    <row r="53" s="74" customFormat="1" ht="12" spans="1:12">
      <c r="A53" s="82">
        <v>52</v>
      </c>
      <c r="B53" s="83" t="s">
        <v>134</v>
      </c>
      <c r="C53" s="90" t="s">
        <v>125</v>
      </c>
      <c r="D53" s="91" t="s">
        <v>126</v>
      </c>
      <c r="E53" s="91" t="s">
        <v>127</v>
      </c>
      <c r="F53" s="92">
        <v>35</v>
      </c>
      <c r="G53" s="92">
        <v>1</v>
      </c>
      <c r="H53" s="83">
        <f t="shared" si="0"/>
        <v>35</v>
      </c>
      <c r="I53" s="83">
        <v>1</v>
      </c>
      <c r="J53" s="86">
        <f t="shared" ref="J53:J84" si="5">G53-I53</f>
        <v>0</v>
      </c>
      <c r="K53" s="83">
        <v>1</v>
      </c>
      <c r="L53" s="86">
        <f t="shared" ref="L53:L84" si="6">G53-K53</f>
        <v>0</v>
      </c>
    </row>
    <row r="54" s="74" customFormat="1" ht="18" customHeight="1" spans="1:12">
      <c r="A54" s="82">
        <v>53</v>
      </c>
      <c r="B54" s="83" t="s">
        <v>134</v>
      </c>
      <c r="C54" s="90" t="s">
        <v>95</v>
      </c>
      <c r="D54" s="91" t="s">
        <v>96</v>
      </c>
      <c r="E54" s="91" t="s">
        <v>97</v>
      </c>
      <c r="F54" s="92">
        <v>15</v>
      </c>
      <c r="G54" s="92">
        <v>2</v>
      </c>
      <c r="H54" s="83">
        <f t="shared" si="0"/>
        <v>30</v>
      </c>
      <c r="I54" s="83">
        <v>2</v>
      </c>
      <c r="J54" s="86">
        <f t="shared" si="5"/>
        <v>0</v>
      </c>
      <c r="K54" s="83">
        <v>2</v>
      </c>
      <c r="L54" s="86">
        <f t="shared" si="6"/>
        <v>0</v>
      </c>
    </row>
    <row r="55" s="74" customFormat="1" ht="12" spans="1:12">
      <c r="A55" s="82">
        <v>54</v>
      </c>
      <c r="B55" s="83" t="s">
        <v>134</v>
      </c>
      <c r="C55" s="90" t="s">
        <v>98</v>
      </c>
      <c r="D55" s="91" t="s">
        <v>99</v>
      </c>
      <c r="E55" s="91" t="s">
        <v>100</v>
      </c>
      <c r="F55" s="92">
        <v>55</v>
      </c>
      <c r="G55" s="92">
        <v>1</v>
      </c>
      <c r="H55" s="83">
        <f t="shared" si="0"/>
        <v>55</v>
      </c>
      <c r="I55" s="83">
        <v>1</v>
      </c>
      <c r="J55" s="86">
        <f t="shared" si="5"/>
        <v>0</v>
      </c>
      <c r="K55" s="83">
        <v>1</v>
      </c>
      <c r="L55" s="86">
        <f t="shared" si="6"/>
        <v>0</v>
      </c>
    </row>
    <row r="56" s="74" customFormat="1" ht="12" spans="1:12">
      <c r="A56" s="82">
        <v>55</v>
      </c>
      <c r="B56" s="83" t="s">
        <v>134</v>
      </c>
      <c r="C56" s="90" t="s">
        <v>101</v>
      </c>
      <c r="D56" s="91" t="s">
        <v>102</v>
      </c>
      <c r="E56" s="91" t="s">
        <v>103</v>
      </c>
      <c r="F56" s="92">
        <v>35</v>
      </c>
      <c r="G56" s="92">
        <v>1</v>
      </c>
      <c r="H56" s="83">
        <f t="shared" si="0"/>
        <v>35</v>
      </c>
      <c r="I56" s="83">
        <v>1</v>
      </c>
      <c r="J56" s="86">
        <f t="shared" si="5"/>
        <v>0</v>
      </c>
      <c r="K56" s="83">
        <v>1</v>
      </c>
      <c r="L56" s="86">
        <f t="shared" si="6"/>
        <v>0</v>
      </c>
    </row>
    <row r="57" s="74" customFormat="1" ht="24" spans="1:12">
      <c r="A57" s="82">
        <v>56</v>
      </c>
      <c r="B57" s="83" t="s">
        <v>134</v>
      </c>
      <c r="C57" s="90" t="s">
        <v>113</v>
      </c>
      <c r="D57" s="91" t="s">
        <v>114</v>
      </c>
      <c r="E57" s="91" t="s">
        <v>115</v>
      </c>
      <c r="F57" s="92">
        <v>35</v>
      </c>
      <c r="G57" s="92">
        <v>1</v>
      </c>
      <c r="H57" s="83">
        <f t="shared" si="0"/>
        <v>35</v>
      </c>
      <c r="I57" s="83">
        <v>35</v>
      </c>
      <c r="J57" s="86">
        <f t="shared" si="5"/>
        <v>-34</v>
      </c>
      <c r="K57" s="83">
        <v>35</v>
      </c>
      <c r="L57" s="86">
        <f t="shared" si="6"/>
        <v>-34</v>
      </c>
    </row>
    <row r="58" s="74" customFormat="1" ht="24" spans="1:12">
      <c r="A58" s="82">
        <v>57</v>
      </c>
      <c r="B58" s="83" t="s">
        <v>144</v>
      </c>
      <c r="C58" s="88" t="s">
        <v>145</v>
      </c>
      <c r="D58" s="89" t="s">
        <v>146</v>
      </c>
      <c r="E58" s="89" t="s">
        <v>147</v>
      </c>
      <c r="F58" s="83">
        <v>95</v>
      </c>
      <c r="G58" s="83">
        <v>2</v>
      </c>
      <c r="H58" s="83">
        <f t="shared" si="0"/>
        <v>190</v>
      </c>
      <c r="I58" s="83">
        <v>2</v>
      </c>
      <c r="J58" s="86">
        <f t="shared" si="5"/>
        <v>0</v>
      </c>
      <c r="K58" s="83">
        <v>2</v>
      </c>
      <c r="L58" s="86">
        <f t="shared" si="6"/>
        <v>0</v>
      </c>
    </row>
    <row r="59" s="74" customFormat="1" ht="21" customHeight="1" spans="1:12">
      <c r="A59" s="82">
        <v>58</v>
      </c>
      <c r="B59" s="83" t="s">
        <v>144</v>
      </c>
      <c r="C59" s="102" t="s">
        <v>148</v>
      </c>
      <c r="D59" s="103" t="s">
        <v>149</v>
      </c>
      <c r="E59" s="103" t="s">
        <v>149</v>
      </c>
      <c r="F59" s="83">
        <v>25</v>
      </c>
      <c r="G59" s="83">
        <v>4</v>
      </c>
      <c r="H59" s="83">
        <f t="shared" si="0"/>
        <v>100</v>
      </c>
      <c r="I59" s="83">
        <v>4</v>
      </c>
      <c r="J59" s="86">
        <f t="shared" si="5"/>
        <v>0</v>
      </c>
      <c r="K59" s="83">
        <v>4</v>
      </c>
      <c r="L59" s="86">
        <f t="shared" si="6"/>
        <v>0</v>
      </c>
    </row>
    <row r="60" s="74" customFormat="1" ht="12" spans="1:12">
      <c r="A60" s="82">
        <v>59</v>
      </c>
      <c r="B60" s="83" t="s">
        <v>150</v>
      </c>
      <c r="C60" s="88" t="s">
        <v>151</v>
      </c>
      <c r="D60" s="89" t="s">
        <v>152</v>
      </c>
      <c r="E60" s="89" t="s">
        <v>153</v>
      </c>
      <c r="F60" s="104">
        <v>10</v>
      </c>
      <c r="G60" s="105">
        <v>2</v>
      </c>
      <c r="H60" s="83">
        <f t="shared" si="0"/>
        <v>20</v>
      </c>
      <c r="I60" s="83">
        <v>2</v>
      </c>
      <c r="J60" s="86">
        <f t="shared" si="5"/>
        <v>0</v>
      </c>
      <c r="K60" s="83">
        <v>2</v>
      </c>
      <c r="L60" s="86">
        <f t="shared" si="6"/>
        <v>0</v>
      </c>
    </row>
    <row r="61" s="74" customFormat="1" ht="12" spans="1:12">
      <c r="A61" s="82">
        <v>60</v>
      </c>
      <c r="B61" s="83" t="s">
        <v>150</v>
      </c>
      <c r="C61" s="102" t="s">
        <v>154</v>
      </c>
      <c r="D61" s="103" t="s">
        <v>155</v>
      </c>
      <c r="E61" s="103" t="s">
        <v>156</v>
      </c>
      <c r="F61" s="83">
        <v>25</v>
      </c>
      <c r="G61" s="83">
        <v>1</v>
      </c>
      <c r="H61" s="83">
        <f t="shared" si="0"/>
        <v>25</v>
      </c>
      <c r="I61" s="83">
        <v>1</v>
      </c>
      <c r="J61" s="86">
        <f t="shared" si="5"/>
        <v>0</v>
      </c>
      <c r="K61" s="83">
        <v>1</v>
      </c>
      <c r="L61" s="86">
        <f t="shared" si="6"/>
        <v>0</v>
      </c>
    </row>
    <row r="62" s="74" customFormat="1" ht="12" spans="1:12">
      <c r="A62" s="82">
        <v>61</v>
      </c>
      <c r="B62" s="83" t="s">
        <v>150</v>
      </c>
      <c r="C62" s="102" t="s">
        <v>157</v>
      </c>
      <c r="D62" s="103" t="s">
        <v>158</v>
      </c>
      <c r="E62" s="103" t="s">
        <v>159</v>
      </c>
      <c r="F62" s="83">
        <v>55</v>
      </c>
      <c r="G62" s="83">
        <v>1</v>
      </c>
      <c r="H62" s="83">
        <f t="shared" si="0"/>
        <v>55</v>
      </c>
      <c r="I62" s="83">
        <v>1</v>
      </c>
      <c r="J62" s="86">
        <f t="shared" si="5"/>
        <v>0</v>
      </c>
      <c r="K62" s="83">
        <v>1</v>
      </c>
      <c r="L62" s="86">
        <f t="shared" si="6"/>
        <v>0</v>
      </c>
    </row>
    <row r="63" s="74" customFormat="1" ht="12" spans="1:12">
      <c r="A63" s="82">
        <v>62</v>
      </c>
      <c r="B63" s="83" t="s">
        <v>160</v>
      </c>
      <c r="C63" s="90" t="s">
        <v>161</v>
      </c>
      <c r="D63" s="106" t="s">
        <v>162</v>
      </c>
      <c r="E63" s="107" t="s">
        <v>163</v>
      </c>
      <c r="F63" s="104">
        <v>500</v>
      </c>
      <c r="G63" s="105">
        <v>1</v>
      </c>
      <c r="H63" s="83">
        <f t="shared" si="0"/>
        <v>500</v>
      </c>
      <c r="I63" s="83">
        <v>1</v>
      </c>
      <c r="J63" s="86">
        <f t="shared" si="5"/>
        <v>0</v>
      </c>
      <c r="K63" s="83">
        <v>1</v>
      </c>
      <c r="L63" s="86">
        <f t="shared" si="6"/>
        <v>0</v>
      </c>
    </row>
    <row r="64" s="74" customFormat="1" ht="12" spans="1:12">
      <c r="A64" s="82">
        <v>63</v>
      </c>
      <c r="B64" s="83" t="s">
        <v>160</v>
      </c>
      <c r="C64" s="90" t="s">
        <v>164</v>
      </c>
      <c r="D64" s="106" t="s">
        <v>55</v>
      </c>
      <c r="E64" s="107" t="s">
        <v>165</v>
      </c>
      <c r="F64" s="104">
        <v>15</v>
      </c>
      <c r="G64" s="105">
        <v>1</v>
      </c>
      <c r="H64" s="83">
        <f t="shared" si="0"/>
        <v>15</v>
      </c>
      <c r="I64" s="83">
        <v>1</v>
      </c>
      <c r="J64" s="86">
        <f t="shared" si="5"/>
        <v>0</v>
      </c>
      <c r="K64" s="83">
        <v>1</v>
      </c>
      <c r="L64" s="86">
        <f t="shared" si="6"/>
        <v>0</v>
      </c>
    </row>
    <row r="65" s="74" customFormat="1" ht="12" spans="1:12">
      <c r="A65" s="82">
        <v>64</v>
      </c>
      <c r="B65" s="83" t="s">
        <v>160</v>
      </c>
      <c r="C65" s="90" t="s">
        <v>166</v>
      </c>
      <c r="D65" s="106" t="s">
        <v>167</v>
      </c>
      <c r="E65" s="107" t="s">
        <v>168</v>
      </c>
      <c r="F65" s="104">
        <v>20</v>
      </c>
      <c r="G65" s="105">
        <v>1</v>
      </c>
      <c r="H65" s="83">
        <f t="shared" si="0"/>
        <v>20</v>
      </c>
      <c r="I65" s="83">
        <v>1</v>
      </c>
      <c r="J65" s="86">
        <f t="shared" si="5"/>
        <v>0</v>
      </c>
      <c r="K65" s="83">
        <v>1</v>
      </c>
      <c r="L65" s="86">
        <f t="shared" si="6"/>
        <v>0</v>
      </c>
    </row>
    <row r="66" s="74" customFormat="1" ht="12" spans="1:12">
      <c r="A66" s="82">
        <v>65</v>
      </c>
      <c r="B66" s="83" t="s">
        <v>160</v>
      </c>
      <c r="C66" s="90" t="s">
        <v>169</v>
      </c>
      <c r="D66" s="106" t="s">
        <v>170</v>
      </c>
      <c r="E66" s="107" t="s">
        <v>171</v>
      </c>
      <c r="F66" s="104">
        <v>10</v>
      </c>
      <c r="G66" s="105">
        <v>4</v>
      </c>
      <c r="H66" s="83">
        <f t="shared" ref="H66:H129" si="7">G66*F66</f>
        <v>40</v>
      </c>
      <c r="I66" s="83">
        <v>4</v>
      </c>
      <c r="J66" s="86">
        <f t="shared" si="5"/>
        <v>0</v>
      </c>
      <c r="K66" s="83">
        <v>4</v>
      </c>
      <c r="L66" s="86">
        <f t="shared" si="6"/>
        <v>0</v>
      </c>
    </row>
    <row r="67" s="74" customFormat="1" ht="12" spans="1:12">
      <c r="A67" s="82">
        <v>66</v>
      </c>
      <c r="B67" s="83" t="s">
        <v>160</v>
      </c>
      <c r="C67" s="90" t="s">
        <v>172</v>
      </c>
      <c r="D67" s="106" t="s">
        <v>173</v>
      </c>
      <c r="E67" s="107" t="s">
        <v>174</v>
      </c>
      <c r="F67" s="104">
        <v>10</v>
      </c>
      <c r="G67" s="105">
        <v>4</v>
      </c>
      <c r="H67" s="83">
        <f t="shared" si="7"/>
        <v>40</v>
      </c>
      <c r="I67" s="83">
        <v>4</v>
      </c>
      <c r="J67" s="86">
        <f t="shared" si="5"/>
        <v>0</v>
      </c>
      <c r="K67" s="83">
        <v>4</v>
      </c>
      <c r="L67" s="86">
        <f t="shared" si="6"/>
        <v>0</v>
      </c>
    </row>
    <row r="68" s="74" customFormat="1" ht="12" spans="1:12">
      <c r="A68" s="82">
        <v>67</v>
      </c>
      <c r="B68" s="83" t="s">
        <v>160</v>
      </c>
      <c r="C68" s="90" t="s">
        <v>175</v>
      </c>
      <c r="D68" s="106" t="s">
        <v>176</v>
      </c>
      <c r="E68" s="107" t="s">
        <v>177</v>
      </c>
      <c r="F68" s="104">
        <v>310</v>
      </c>
      <c r="G68" s="105">
        <v>1</v>
      </c>
      <c r="H68" s="83">
        <f t="shared" si="7"/>
        <v>310</v>
      </c>
      <c r="I68" s="83">
        <v>1</v>
      </c>
      <c r="J68" s="86">
        <f t="shared" si="5"/>
        <v>0</v>
      </c>
      <c r="K68" s="83">
        <v>1</v>
      </c>
      <c r="L68" s="86">
        <f t="shared" si="6"/>
        <v>0</v>
      </c>
    </row>
    <row r="69" s="74" customFormat="1" ht="12" spans="1:12">
      <c r="A69" s="82">
        <v>68</v>
      </c>
      <c r="B69" s="83" t="s">
        <v>160</v>
      </c>
      <c r="C69" s="90" t="s">
        <v>178</v>
      </c>
      <c r="D69" s="106" t="s">
        <v>179</v>
      </c>
      <c r="E69" s="107" t="s">
        <v>180</v>
      </c>
      <c r="F69" s="104">
        <v>15</v>
      </c>
      <c r="G69" s="105">
        <v>1</v>
      </c>
      <c r="H69" s="83">
        <f t="shared" si="7"/>
        <v>15</v>
      </c>
      <c r="I69" s="83">
        <v>1</v>
      </c>
      <c r="J69" s="86">
        <f t="shared" si="5"/>
        <v>0</v>
      </c>
      <c r="K69" s="83">
        <v>1</v>
      </c>
      <c r="L69" s="86">
        <f t="shared" si="6"/>
        <v>0</v>
      </c>
    </row>
    <row r="70" s="74" customFormat="1" ht="12" spans="1:12">
      <c r="A70" s="82">
        <v>69</v>
      </c>
      <c r="B70" s="83" t="s">
        <v>181</v>
      </c>
      <c r="C70" s="84" t="s">
        <v>182</v>
      </c>
      <c r="D70" s="85" t="s">
        <v>183</v>
      </c>
      <c r="E70" s="85" t="s">
        <v>184</v>
      </c>
      <c r="F70" s="83">
        <v>65</v>
      </c>
      <c r="G70" s="83">
        <v>1</v>
      </c>
      <c r="H70" s="83">
        <f t="shared" si="7"/>
        <v>65</v>
      </c>
      <c r="I70" s="83">
        <v>1</v>
      </c>
      <c r="J70" s="86">
        <f t="shared" si="5"/>
        <v>0</v>
      </c>
      <c r="K70" s="83">
        <v>1</v>
      </c>
      <c r="L70" s="86">
        <f t="shared" si="6"/>
        <v>0</v>
      </c>
    </row>
    <row r="71" s="74" customFormat="1" ht="12" spans="1:12">
      <c r="A71" s="82">
        <v>70</v>
      </c>
      <c r="B71" s="83" t="s">
        <v>181</v>
      </c>
      <c r="C71" s="84" t="s">
        <v>185</v>
      </c>
      <c r="D71" s="85" t="s">
        <v>186</v>
      </c>
      <c r="E71" s="85" t="s">
        <v>187</v>
      </c>
      <c r="F71" s="83">
        <v>50</v>
      </c>
      <c r="G71" s="83">
        <v>1</v>
      </c>
      <c r="H71" s="83">
        <f t="shared" si="7"/>
        <v>50</v>
      </c>
      <c r="I71" s="83">
        <v>1</v>
      </c>
      <c r="J71" s="86">
        <f t="shared" si="5"/>
        <v>0</v>
      </c>
      <c r="K71" s="83">
        <v>1</v>
      </c>
      <c r="L71" s="86">
        <f t="shared" si="6"/>
        <v>0</v>
      </c>
    </row>
    <row r="72" s="74" customFormat="1" ht="12" spans="1:12">
      <c r="A72" s="82">
        <v>71</v>
      </c>
      <c r="B72" s="83" t="s">
        <v>181</v>
      </c>
      <c r="C72" s="84" t="s">
        <v>188</v>
      </c>
      <c r="D72" s="85" t="s">
        <v>189</v>
      </c>
      <c r="E72" s="85" t="s">
        <v>190</v>
      </c>
      <c r="F72" s="83">
        <v>60</v>
      </c>
      <c r="G72" s="83">
        <v>2</v>
      </c>
      <c r="H72" s="83">
        <f t="shared" si="7"/>
        <v>120</v>
      </c>
      <c r="I72" s="83">
        <v>2</v>
      </c>
      <c r="J72" s="86">
        <f t="shared" si="5"/>
        <v>0</v>
      </c>
      <c r="K72" s="83">
        <v>2</v>
      </c>
      <c r="L72" s="86">
        <f t="shared" si="6"/>
        <v>0</v>
      </c>
    </row>
    <row r="73" s="74" customFormat="1" ht="12" spans="1:12">
      <c r="A73" s="82">
        <v>72</v>
      </c>
      <c r="B73" s="83" t="s">
        <v>181</v>
      </c>
      <c r="C73" s="84" t="s">
        <v>191</v>
      </c>
      <c r="D73" s="85" t="s">
        <v>192</v>
      </c>
      <c r="E73" s="85" t="s">
        <v>193</v>
      </c>
      <c r="F73" s="83">
        <v>30</v>
      </c>
      <c r="G73" s="83">
        <v>2</v>
      </c>
      <c r="H73" s="83">
        <f t="shared" si="7"/>
        <v>60</v>
      </c>
      <c r="I73" s="83">
        <v>2</v>
      </c>
      <c r="J73" s="86">
        <f t="shared" si="5"/>
        <v>0</v>
      </c>
      <c r="K73" s="83">
        <v>2</v>
      </c>
      <c r="L73" s="86">
        <f t="shared" si="6"/>
        <v>0</v>
      </c>
    </row>
    <row r="74" s="74" customFormat="1" ht="12" spans="1:12">
      <c r="A74" s="82">
        <v>73</v>
      </c>
      <c r="B74" s="83" t="s">
        <v>181</v>
      </c>
      <c r="C74" s="84" t="s">
        <v>194</v>
      </c>
      <c r="D74" s="85" t="s">
        <v>195</v>
      </c>
      <c r="E74" s="85" t="s">
        <v>196</v>
      </c>
      <c r="F74" s="83">
        <v>30</v>
      </c>
      <c r="G74" s="83">
        <v>2</v>
      </c>
      <c r="H74" s="83">
        <f t="shared" si="7"/>
        <v>60</v>
      </c>
      <c r="I74" s="83">
        <v>2</v>
      </c>
      <c r="J74" s="86">
        <f t="shared" si="5"/>
        <v>0</v>
      </c>
      <c r="K74" s="83">
        <v>2</v>
      </c>
      <c r="L74" s="86">
        <f t="shared" si="6"/>
        <v>0</v>
      </c>
    </row>
    <row r="75" s="74" customFormat="1" ht="12" spans="1:12">
      <c r="A75" s="82">
        <v>74</v>
      </c>
      <c r="B75" s="83" t="s">
        <v>181</v>
      </c>
      <c r="C75" s="84" t="s">
        <v>197</v>
      </c>
      <c r="D75" s="85" t="s">
        <v>198</v>
      </c>
      <c r="E75" s="85" t="s">
        <v>199</v>
      </c>
      <c r="F75" s="83">
        <v>15</v>
      </c>
      <c r="G75" s="83">
        <v>2</v>
      </c>
      <c r="H75" s="83">
        <f t="shared" si="7"/>
        <v>30</v>
      </c>
      <c r="I75" s="83">
        <v>2</v>
      </c>
      <c r="J75" s="86">
        <f t="shared" si="5"/>
        <v>0</v>
      </c>
      <c r="K75" s="83">
        <v>2</v>
      </c>
      <c r="L75" s="86">
        <f t="shared" si="6"/>
        <v>0</v>
      </c>
    </row>
    <row r="76" s="74" customFormat="1" ht="12" spans="1:12">
      <c r="A76" s="82">
        <v>75</v>
      </c>
      <c r="B76" s="83" t="s">
        <v>181</v>
      </c>
      <c r="C76" s="84" t="s">
        <v>200</v>
      </c>
      <c r="D76" s="85" t="s">
        <v>201</v>
      </c>
      <c r="E76" s="85" t="s">
        <v>202</v>
      </c>
      <c r="F76" s="83">
        <v>30</v>
      </c>
      <c r="G76" s="83">
        <v>1</v>
      </c>
      <c r="H76" s="83">
        <f t="shared" si="7"/>
        <v>30</v>
      </c>
      <c r="I76" s="83">
        <v>1</v>
      </c>
      <c r="J76" s="86">
        <f t="shared" si="5"/>
        <v>0</v>
      </c>
      <c r="K76" s="83">
        <v>1</v>
      </c>
      <c r="L76" s="86">
        <f t="shared" si="6"/>
        <v>0</v>
      </c>
    </row>
    <row r="77" s="74" customFormat="1" ht="12" spans="1:12">
      <c r="A77" s="82">
        <v>76</v>
      </c>
      <c r="B77" s="83" t="s">
        <v>181</v>
      </c>
      <c r="C77" s="84" t="s">
        <v>203</v>
      </c>
      <c r="D77" s="85" t="s">
        <v>204</v>
      </c>
      <c r="E77" s="85" t="s">
        <v>205</v>
      </c>
      <c r="F77" s="83">
        <v>350</v>
      </c>
      <c r="G77" s="83">
        <v>1</v>
      </c>
      <c r="H77" s="83">
        <f t="shared" si="7"/>
        <v>350</v>
      </c>
      <c r="I77" s="83">
        <v>1</v>
      </c>
      <c r="J77" s="86">
        <f t="shared" si="5"/>
        <v>0</v>
      </c>
      <c r="K77" s="83">
        <v>1</v>
      </c>
      <c r="L77" s="86">
        <f t="shared" si="6"/>
        <v>0</v>
      </c>
    </row>
    <row r="78" s="74" customFormat="1" ht="12" spans="1:12">
      <c r="A78" s="82">
        <v>77</v>
      </c>
      <c r="B78" s="83" t="s">
        <v>181</v>
      </c>
      <c r="C78" s="84" t="s">
        <v>206</v>
      </c>
      <c r="D78" s="85" t="s">
        <v>207</v>
      </c>
      <c r="E78" s="85" t="s">
        <v>208</v>
      </c>
      <c r="F78" s="83">
        <v>160</v>
      </c>
      <c r="G78" s="83">
        <v>1</v>
      </c>
      <c r="H78" s="83">
        <f t="shared" si="7"/>
        <v>160</v>
      </c>
      <c r="I78" s="83">
        <v>1</v>
      </c>
      <c r="J78" s="86">
        <f t="shared" si="5"/>
        <v>0</v>
      </c>
      <c r="K78" s="83">
        <v>1</v>
      </c>
      <c r="L78" s="86">
        <f t="shared" si="6"/>
        <v>0</v>
      </c>
    </row>
    <row r="79" s="74" customFormat="1" ht="12" spans="1:12">
      <c r="A79" s="82">
        <v>78</v>
      </c>
      <c r="B79" s="83" t="s">
        <v>181</v>
      </c>
      <c r="C79" s="84" t="s">
        <v>209</v>
      </c>
      <c r="D79" s="85" t="s">
        <v>210</v>
      </c>
      <c r="E79" s="85" t="s">
        <v>211</v>
      </c>
      <c r="F79" s="83">
        <v>70</v>
      </c>
      <c r="G79" s="83">
        <v>1</v>
      </c>
      <c r="H79" s="83">
        <f t="shared" si="7"/>
        <v>70</v>
      </c>
      <c r="I79" s="83">
        <v>1</v>
      </c>
      <c r="J79" s="86">
        <f t="shared" si="5"/>
        <v>0</v>
      </c>
      <c r="K79" s="83">
        <v>1</v>
      </c>
      <c r="L79" s="86">
        <f t="shared" si="6"/>
        <v>0</v>
      </c>
    </row>
    <row r="80" s="74" customFormat="1" ht="12" spans="1:12">
      <c r="A80" s="82">
        <v>79</v>
      </c>
      <c r="B80" s="83" t="s">
        <v>181</v>
      </c>
      <c r="C80" s="84" t="s">
        <v>212</v>
      </c>
      <c r="D80" s="85" t="s">
        <v>213</v>
      </c>
      <c r="E80" s="85" t="s">
        <v>214</v>
      </c>
      <c r="F80" s="83">
        <v>85</v>
      </c>
      <c r="G80" s="83">
        <v>2</v>
      </c>
      <c r="H80" s="83">
        <f t="shared" si="7"/>
        <v>170</v>
      </c>
      <c r="I80" s="83">
        <v>2</v>
      </c>
      <c r="J80" s="86">
        <f t="shared" si="5"/>
        <v>0</v>
      </c>
      <c r="K80" s="83">
        <v>2</v>
      </c>
      <c r="L80" s="86">
        <f t="shared" si="6"/>
        <v>0</v>
      </c>
    </row>
    <row r="81" s="74" customFormat="1" ht="12" spans="1:12">
      <c r="A81" s="82">
        <v>80</v>
      </c>
      <c r="B81" s="83" t="s">
        <v>181</v>
      </c>
      <c r="C81" s="84" t="s">
        <v>215</v>
      </c>
      <c r="D81" s="85" t="s">
        <v>216</v>
      </c>
      <c r="E81" s="85" t="s">
        <v>217</v>
      </c>
      <c r="F81" s="83">
        <v>75</v>
      </c>
      <c r="G81" s="83">
        <v>1</v>
      </c>
      <c r="H81" s="83">
        <f t="shared" si="7"/>
        <v>75</v>
      </c>
      <c r="I81" s="83">
        <v>1</v>
      </c>
      <c r="J81" s="86">
        <f t="shared" si="5"/>
        <v>0</v>
      </c>
      <c r="K81" s="83">
        <v>1</v>
      </c>
      <c r="L81" s="86">
        <f t="shared" si="6"/>
        <v>0</v>
      </c>
    </row>
    <row r="82" s="74" customFormat="1" ht="12" spans="1:12">
      <c r="A82" s="82">
        <v>81</v>
      </c>
      <c r="B82" s="83" t="s">
        <v>181</v>
      </c>
      <c r="C82" s="84" t="s">
        <v>218</v>
      </c>
      <c r="D82" s="85" t="s">
        <v>219</v>
      </c>
      <c r="E82" s="85" t="s">
        <v>220</v>
      </c>
      <c r="F82" s="83">
        <v>60</v>
      </c>
      <c r="G82" s="83">
        <v>2</v>
      </c>
      <c r="H82" s="83">
        <f t="shared" si="7"/>
        <v>120</v>
      </c>
      <c r="I82" s="83">
        <v>2</v>
      </c>
      <c r="J82" s="86">
        <f t="shared" si="5"/>
        <v>0</v>
      </c>
      <c r="K82" s="83">
        <v>2</v>
      </c>
      <c r="L82" s="86">
        <f t="shared" si="6"/>
        <v>0</v>
      </c>
    </row>
    <row r="83" s="74" customFormat="1" ht="12" spans="1:12">
      <c r="A83" s="82">
        <v>82</v>
      </c>
      <c r="B83" s="83" t="s">
        <v>221</v>
      </c>
      <c r="C83" s="84" t="s">
        <v>222</v>
      </c>
      <c r="D83" s="85" t="s">
        <v>223</v>
      </c>
      <c r="E83" s="85" t="s">
        <v>224</v>
      </c>
      <c r="F83" s="83">
        <v>25</v>
      </c>
      <c r="G83" s="83">
        <v>1</v>
      </c>
      <c r="H83" s="83">
        <f t="shared" si="7"/>
        <v>25</v>
      </c>
      <c r="I83" s="83">
        <v>1</v>
      </c>
      <c r="J83" s="86">
        <f t="shared" si="5"/>
        <v>0</v>
      </c>
      <c r="K83" s="83">
        <v>1</v>
      </c>
      <c r="L83" s="86">
        <f t="shared" si="6"/>
        <v>0</v>
      </c>
    </row>
    <row r="84" s="74" customFormat="1" ht="12" spans="1:12">
      <c r="A84" s="82">
        <v>83</v>
      </c>
      <c r="B84" s="83" t="s">
        <v>225</v>
      </c>
      <c r="C84" s="84" t="s">
        <v>226</v>
      </c>
      <c r="D84" s="85" t="s">
        <v>227</v>
      </c>
      <c r="E84" s="85" t="s">
        <v>228</v>
      </c>
      <c r="F84" s="83">
        <v>55</v>
      </c>
      <c r="G84" s="83">
        <v>5</v>
      </c>
      <c r="H84" s="83">
        <f t="shared" si="7"/>
        <v>275</v>
      </c>
      <c r="I84" s="83">
        <v>5</v>
      </c>
      <c r="J84" s="86">
        <f t="shared" si="5"/>
        <v>0</v>
      </c>
      <c r="K84" s="83">
        <v>5</v>
      </c>
      <c r="L84" s="86">
        <f t="shared" si="6"/>
        <v>0</v>
      </c>
    </row>
    <row r="85" s="74" customFormat="1" ht="12" spans="1:12">
      <c r="A85" s="82">
        <v>84</v>
      </c>
      <c r="B85" s="83" t="s">
        <v>225</v>
      </c>
      <c r="C85" s="84" t="s">
        <v>229</v>
      </c>
      <c r="D85" s="85" t="s">
        <v>230</v>
      </c>
      <c r="E85" s="85" t="s">
        <v>231</v>
      </c>
      <c r="F85" s="83">
        <v>10</v>
      </c>
      <c r="G85" s="83">
        <v>5</v>
      </c>
      <c r="H85" s="83">
        <f t="shared" si="7"/>
        <v>50</v>
      </c>
      <c r="I85" s="83">
        <v>5</v>
      </c>
      <c r="J85" s="86">
        <f t="shared" ref="J85:J116" si="8">G85-I85</f>
        <v>0</v>
      </c>
      <c r="K85" s="83">
        <v>5</v>
      </c>
      <c r="L85" s="86">
        <f t="shared" ref="L85:L116" si="9">G85-K85</f>
        <v>0</v>
      </c>
    </row>
    <row r="86" s="74" customFormat="1" ht="12" spans="1:12">
      <c r="A86" s="82">
        <v>85</v>
      </c>
      <c r="B86" s="83" t="s">
        <v>225</v>
      </c>
      <c r="C86" s="88" t="s">
        <v>232</v>
      </c>
      <c r="D86" s="89" t="s">
        <v>233</v>
      </c>
      <c r="E86" s="89" t="s">
        <v>234</v>
      </c>
      <c r="F86" s="83">
        <v>325</v>
      </c>
      <c r="G86" s="83">
        <v>4</v>
      </c>
      <c r="H86" s="83">
        <f t="shared" si="7"/>
        <v>1300</v>
      </c>
      <c r="I86" s="83">
        <v>4</v>
      </c>
      <c r="J86" s="86">
        <f t="shared" si="8"/>
        <v>0</v>
      </c>
      <c r="K86" s="83">
        <v>4</v>
      </c>
      <c r="L86" s="86">
        <f t="shared" si="9"/>
        <v>0</v>
      </c>
    </row>
    <row r="87" s="74" customFormat="1" ht="12" spans="1:12">
      <c r="A87" s="82">
        <v>86</v>
      </c>
      <c r="B87" s="83" t="s">
        <v>225</v>
      </c>
      <c r="C87" s="84" t="s">
        <v>235</v>
      </c>
      <c r="D87" s="85" t="s">
        <v>236</v>
      </c>
      <c r="E87" s="85" t="s">
        <v>237</v>
      </c>
      <c r="F87" s="83">
        <v>15</v>
      </c>
      <c r="G87" s="83">
        <v>4</v>
      </c>
      <c r="H87" s="83">
        <f t="shared" si="7"/>
        <v>60</v>
      </c>
      <c r="I87" s="83">
        <v>4</v>
      </c>
      <c r="J87" s="86">
        <f t="shared" si="8"/>
        <v>0</v>
      </c>
      <c r="K87" s="83">
        <v>4</v>
      </c>
      <c r="L87" s="86">
        <f t="shared" si="9"/>
        <v>0</v>
      </c>
    </row>
    <row r="88" s="76" customFormat="1" ht="12" spans="1:12">
      <c r="A88" s="45">
        <v>87</v>
      </c>
      <c r="B88" s="110" t="s">
        <v>238</v>
      </c>
      <c r="C88" s="111" t="s">
        <v>239</v>
      </c>
      <c r="D88" s="112" t="s">
        <v>240</v>
      </c>
      <c r="E88" s="112" t="s">
        <v>241</v>
      </c>
      <c r="F88" s="110">
        <v>165</v>
      </c>
      <c r="G88" s="110">
        <v>2</v>
      </c>
      <c r="H88" s="46">
        <f t="shared" si="7"/>
        <v>330</v>
      </c>
      <c r="I88" s="110">
        <v>2</v>
      </c>
      <c r="J88" s="120">
        <f t="shared" si="8"/>
        <v>0</v>
      </c>
      <c r="K88" s="110">
        <v>2</v>
      </c>
      <c r="L88" s="120">
        <f t="shared" si="9"/>
        <v>0</v>
      </c>
    </row>
    <row r="89" s="76" customFormat="1" ht="12" spans="1:12">
      <c r="A89" s="45">
        <v>88</v>
      </c>
      <c r="B89" s="110" t="s">
        <v>238</v>
      </c>
      <c r="C89" s="111" t="s">
        <v>242</v>
      </c>
      <c r="D89" s="112" t="s">
        <v>243</v>
      </c>
      <c r="E89" s="112" t="s">
        <v>244</v>
      </c>
      <c r="F89" s="110">
        <v>85</v>
      </c>
      <c r="G89" s="110">
        <v>1</v>
      </c>
      <c r="H89" s="46">
        <f t="shared" si="7"/>
        <v>85</v>
      </c>
      <c r="I89" s="110">
        <v>1</v>
      </c>
      <c r="J89" s="120">
        <f t="shared" si="8"/>
        <v>0</v>
      </c>
      <c r="K89" s="110">
        <v>1</v>
      </c>
      <c r="L89" s="120">
        <f t="shared" si="9"/>
        <v>0</v>
      </c>
    </row>
    <row r="90" s="76" customFormat="1" ht="12" spans="1:12">
      <c r="A90" s="45">
        <v>89</v>
      </c>
      <c r="B90" s="110" t="s">
        <v>238</v>
      </c>
      <c r="C90" s="111" t="s">
        <v>245</v>
      </c>
      <c r="D90" s="112" t="s">
        <v>246</v>
      </c>
      <c r="E90" s="112" t="s">
        <v>247</v>
      </c>
      <c r="F90" s="110">
        <v>15</v>
      </c>
      <c r="G90" s="110">
        <v>2</v>
      </c>
      <c r="H90" s="46">
        <f t="shared" si="7"/>
        <v>30</v>
      </c>
      <c r="I90" s="110">
        <v>2</v>
      </c>
      <c r="J90" s="120">
        <f t="shared" si="8"/>
        <v>0</v>
      </c>
      <c r="K90" s="110">
        <v>2</v>
      </c>
      <c r="L90" s="120">
        <f t="shared" si="9"/>
        <v>0</v>
      </c>
    </row>
    <row r="91" s="76" customFormat="1" ht="12" spans="1:12">
      <c r="A91" s="45">
        <v>90</v>
      </c>
      <c r="B91" s="110" t="s">
        <v>238</v>
      </c>
      <c r="C91" s="111" t="s">
        <v>248</v>
      </c>
      <c r="D91" s="112" t="s">
        <v>249</v>
      </c>
      <c r="E91" s="112" t="s">
        <v>250</v>
      </c>
      <c r="F91" s="110">
        <v>145</v>
      </c>
      <c r="G91" s="110">
        <v>1</v>
      </c>
      <c r="H91" s="46">
        <f t="shared" si="7"/>
        <v>145</v>
      </c>
      <c r="I91" s="110">
        <v>1</v>
      </c>
      <c r="J91" s="120">
        <f t="shared" si="8"/>
        <v>0</v>
      </c>
      <c r="K91" s="110">
        <v>1</v>
      </c>
      <c r="L91" s="120">
        <f t="shared" si="9"/>
        <v>0</v>
      </c>
    </row>
    <row r="92" s="76" customFormat="1" ht="12" spans="1:12">
      <c r="A92" s="45">
        <v>91</v>
      </c>
      <c r="B92" s="110" t="s">
        <v>238</v>
      </c>
      <c r="C92" s="111" t="s">
        <v>251</v>
      </c>
      <c r="D92" s="112" t="s">
        <v>252</v>
      </c>
      <c r="E92" s="112" t="s">
        <v>253</v>
      </c>
      <c r="F92" s="111">
        <v>145</v>
      </c>
      <c r="G92" s="110">
        <v>1</v>
      </c>
      <c r="H92" s="46">
        <f t="shared" si="7"/>
        <v>145</v>
      </c>
      <c r="I92" s="110">
        <v>1</v>
      </c>
      <c r="J92" s="120">
        <f t="shared" si="8"/>
        <v>0</v>
      </c>
      <c r="K92" s="110">
        <v>1</v>
      </c>
      <c r="L92" s="120">
        <f t="shared" si="9"/>
        <v>0</v>
      </c>
    </row>
    <row r="93" s="76" customFormat="1" ht="12" spans="1:12">
      <c r="A93" s="45">
        <v>92</v>
      </c>
      <c r="B93" s="110" t="s">
        <v>238</v>
      </c>
      <c r="C93" s="111" t="s">
        <v>254</v>
      </c>
      <c r="D93" s="112" t="s">
        <v>255</v>
      </c>
      <c r="E93" s="112" t="s">
        <v>256</v>
      </c>
      <c r="F93" s="111">
        <v>85</v>
      </c>
      <c r="G93" s="110">
        <v>1</v>
      </c>
      <c r="H93" s="46">
        <f t="shared" si="7"/>
        <v>85</v>
      </c>
      <c r="I93" s="110">
        <v>1</v>
      </c>
      <c r="J93" s="120">
        <f t="shared" si="8"/>
        <v>0</v>
      </c>
      <c r="K93" s="110">
        <v>1</v>
      </c>
      <c r="L93" s="120">
        <f t="shared" si="9"/>
        <v>0</v>
      </c>
    </row>
    <row r="94" s="76" customFormat="1" ht="12" spans="1:12">
      <c r="A94" s="45">
        <v>93</v>
      </c>
      <c r="B94" s="110" t="s">
        <v>238</v>
      </c>
      <c r="C94" s="111" t="s">
        <v>257</v>
      </c>
      <c r="D94" s="112" t="s">
        <v>258</v>
      </c>
      <c r="E94" s="112" t="s">
        <v>259</v>
      </c>
      <c r="F94" s="110">
        <v>15</v>
      </c>
      <c r="G94" s="110">
        <v>2</v>
      </c>
      <c r="H94" s="46">
        <f t="shared" si="7"/>
        <v>30</v>
      </c>
      <c r="I94" s="110">
        <v>2</v>
      </c>
      <c r="J94" s="120">
        <f t="shared" si="8"/>
        <v>0</v>
      </c>
      <c r="K94" s="110">
        <v>2</v>
      </c>
      <c r="L94" s="120">
        <f t="shared" si="9"/>
        <v>0</v>
      </c>
    </row>
    <row r="95" s="76" customFormat="1" ht="12" spans="1:12">
      <c r="A95" s="45">
        <v>94</v>
      </c>
      <c r="B95" s="110" t="s">
        <v>238</v>
      </c>
      <c r="C95" s="111" t="s">
        <v>260</v>
      </c>
      <c r="D95" s="112" t="s">
        <v>261</v>
      </c>
      <c r="E95" s="112" t="s">
        <v>262</v>
      </c>
      <c r="F95" s="110">
        <v>240</v>
      </c>
      <c r="G95" s="110">
        <v>1</v>
      </c>
      <c r="H95" s="46">
        <f t="shared" si="7"/>
        <v>240</v>
      </c>
      <c r="I95" s="110">
        <v>1</v>
      </c>
      <c r="J95" s="120">
        <f t="shared" si="8"/>
        <v>0</v>
      </c>
      <c r="K95" s="110">
        <v>1</v>
      </c>
      <c r="L95" s="120">
        <f t="shared" si="9"/>
        <v>0</v>
      </c>
    </row>
    <row r="96" s="76" customFormat="1" ht="12" spans="1:12">
      <c r="A96" s="45">
        <v>95</v>
      </c>
      <c r="B96" s="110" t="s">
        <v>238</v>
      </c>
      <c r="C96" s="111" t="s">
        <v>263</v>
      </c>
      <c r="D96" s="112" t="s">
        <v>264</v>
      </c>
      <c r="E96" s="112" t="s">
        <v>265</v>
      </c>
      <c r="F96" s="110">
        <v>240</v>
      </c>
      <c r="G96" s="110">
        <v>1</v>
      </c>
      <c r="H96" s="46">
        <f t="shared" si="7"/>
        <v>240</v>
      </c>
      <c r="I96" s="110">
        <v>1</v>
      </c>
      <c r="J96" s="120">
        <f t="shared" si="8"/>
        <v>0</v>
      </c>
      <c r="K96" s="110">
        <v>1</v>
      </c>
      <c r="L96" s="120">
        <f t="shared" si="9"/>
        <v>0</v>
      </c>
    </row>
    <row r="97" s="76" customFormat="1" ht="12" spans="1:12">
      <c r="A97" s="45">
        <v>96</v>
      </c>
      <c r="B97" s="110" t="s">
        <v>238</v>
      </c>
      <c r="C97" s="111" t="s">
        <v>266</v>
      </c>
      <c r="D97" s="112" t="s">
        <v>267</v>
      </c>
      <c r="E97" s="112" t="s">
        <v>268</v>
      </c>
      <c r="F97" s="110">
        <v>75</v>
      </c>
      <c r="G97" s="110">
        <v>1</v>
      </c>
      <c r="H97" s="46">
        <f t="shared" si="7"/>
        <v>75</v>
      </c>
      <c r="I97" s="110">
        <v>1</v>
      </c>
      <c r="J97" s="120">
        <f t="shared" si="8"/>
        <v>0</v>
      </c>
      <c r="K97" s="110">
        <v>1</v>
      </c>
      <c r="L97" s="120">
        <f t="shared" si="9"/>
        <v>0</v>
      </c>
    </row>
    <row r="98" s="76" customFormat="1" ht="12" spans="1:12">
      <c r="A98" s="45">
        <v>97</v>
      </c>
      <c r="B98" s="110" t="s">
        <v>238</v>
      </c>
      <c r="C98" s="111" t="s">
        <v>269</v>
      </c>
      <c r="D98" s="112" t="s">
        <v>270</v>
      </c>
      <c r="E98" s="112" t="s">
        <v>271</v>
      </c>
      <c r="F98" s="110">
        <v>20</v>
      </c>
      <c r="G98" s="110">
        <v>2</v>
      </c>
      <c r="H98" s="46">
        <f t="shared" si="7"/>
        <v>40</v>
      </c>
      <c r="I98" s="110">
        <v>2</v>
      </c>
      <c r="J98" s="120">
        <f t="shared" si="8"/>
        <v>0</v>
      </c>
      <c r="K98" s="110">
        <v>2</v>
      </c>
      <c r="L98" s="120">
        <f t="shared" si="9"/>
        <v>0</v>
      </c>
    </row>
    <row r="99" s="76" customFormat="1" ht="12" spans="1:12">
      <c r="A99" s="45">
        <v>98</v>
      </c>
      <c r="B99" s="110" t="s">
        <v>238</v>
      </c>
      <c r="C99" s="111" t="s">
        <v>272</v>
      </c>
      <c r="D99" s="112" t="s">
        <v>273</v>
      </c>
      <c r="E99" s="112" t="s">
        <v>274</v>
      </c>
      <c r="F99" s="111">
        <v>150</v>
      </c>
      <c r="G99" s="110">
        <v>2</v>
      </c>
      <c r="H99" s="46">
        <f t="shared" si="7"/>
        <v>300</v>
      </c>
      <c r="I99" s="110">
        <v>2</v>
      </c>
      <c r="J99" s="120">
        <f t="shared" si="8"/>
        <v>0</v>
      </c>
      <c r="K99" s="110">
        <v>2</v>
      </c>
      <c r="L99" s="120">
        <f t="shared" si="9"/>
        <v>0</v>
      </c>
    </row>
    <row r="100" s="76" customFormat="1" ht="12" spans="1:12">
      <c r="A100" s="45">
        <v>99</v>
      </c>
      <c r="B100" s="110" t="s">
        <v>238</v>
      </c>
      <c r="C100" s="111" t="s">
        <v>275</v>
      </c>
      <c r="D100" s="112" t="s">
        <v>276</v>
      </c>
      <c r="E100" s="112" t="s">
        <v>277</v>
      </c>
      <c r="F100" s="111">
        <v>85</v>
      </c>
      <c r="G100" s="110">
        <v>1</v>
      </c>
      <c r="H100" s="46">
        <f t="shared" si="7"/>
        <v>85</v>
      </c>
      <c r="I100" s="110">
        <v>1</v>
      </c>
      <c r="J100" s="120">
        <f t="shared" si="8"/>
        <v>0</v>
      </c>
      <c r="K100" s="110">
        <v>1</v>
      </c>
      <c r="L100" s="120">
        <f t="shared" si="9"/>
        <v>0</v>
      </c>
    </row>
    <row r="101" s="76" customFormat="1" ht="12" spans="1:12">
      <c r="A101" s="45">
        <v>100</v>
      </c>
      <c r="B101" s="110" t="s">
        <v>238</v>
      </c>
      <c r="C101" s="113" t="s">
        <v>278</v>
      </c>
      <c r="D101" s="114" t="s">
        <v>279</v>
      </c>
      <c r="E101" s="115" t="s">
        <v>280</v>
      </c>
      <c r="F101" s="116">
        <v>20</v>
      </c>
      <c r="G101" s="116">
        <v>2</v>
      </c>
      <c r="H101" s="46">
        <f t="shared" si="7"/>
        <v>40</v>
      </c>
      <c r="I101" s="110">
        <v>2</v>
      </c>
      <c r="J101" s="120">
        <f t="shared" si="8"/>
        <v>0</v>
      </c>
      <c r="K101" s="110">
        <v>2</v>
      </c>
      <c r="L101" s="120">
        <f t="shared" si="9"/>
        <v>0</v>
      </c>
    </row>
    <row r="102" s="76" customFormat="1" ht="12" spans="1:12">
      <c r="A102" s="45">
        <v>101</v>
      </c>
      <c r="B102" s="110" t="s">
        <v>238</v>
      </c>
      <c r="C102" s="111" t="s">
        <v>281</v>
      </c>
      <c r="D102" s="112" t="s">
        <v>282</v>
      </c>
      <c r="E102" s="112" t="s">
        <v>283</v>
      </c>
      <c r="F102" s="110">
        <v>120</v>
      </c>
      <c r="G102" s="110">
        <v>2</v>
      </c>
      <c r="H102" s="46">
        <f t="shared" si="7"/>
        <v>240</v>
      </c>
      <c r="I102" s="110">
        <v>2</v>
      </c>
      <c r="J102" s="120">
        <f t="shared" si="8"/>
        <v>0</v>
      </c>
      <c r="K102" s="110">
        <v>2</v>
      </c>
      <c r="L102" s="120">
        <f t="shared" si="9"/>
        <v>0</v>
      </c>
    </row>
    <row r="103" s="76" customFormat="1" ht="12" spans="1:12">
      <c r="A103" s="45">
        <v>102</v>
      </c>
      <c r="B103" s="110" t="s">
        <v>238</v>
      </c>
      <c r="C103" s="111" t="s">
        <v>284</v>
      </c>
      <c r="D103" s="112" t="s">
        <v>285</v>
      </c>
      <c r="E103" s="112" t="s">
        <v>286</v>
      </c>
      <c r="F103" s="110">
        <v>85</v>
      </c>
      <c r="G103" s="110">
        <v>1</v>
      </c>
      <c r="H103" s="46">
        <f t="shared" si="7"/>
        <v>85</v>
      </c>
      <c r="I103" s="110">
        <v>1</v>
      </c>
      <c r="J103" s="120">
        <f t="shared" si="8"/>
        <v>0</v>
      </c>
      <c r="K103" s="110">
        <v>1</v>
      </c>
      <c r="L103" s="120">
        <f t="shared" si="9"/>
        <v>0</v>
      </c>
    </row>
    <row r="104" s="76" customFormat="1" ht="12" spans="1:12">
      <c r="A104" s="45">
        <v>103</v>
      </c>
      <c r="B104" s="110" t="s">
        <v>238</v>
      </c>
      <c r="C104" s="111" t="s">
        <v>287</v>
      </c>
      <c r="D104" s="112" t="s">
        <v>288</v>
      </c>
      <c r="E104" s="112" t="s">
        <v>289</v>
      </c>
      <c r="F104" s="110">
        <v>20</v>
      </c>
      <c r="G104" s="110">
        <v>2</v>
      </c>
      <c r="H104" s="46">
        <f t="shared" si="7"/>
        <v>40</v>
      </c>
      <c r="I104" s="110">
        <v>2</v>
      </c>
      <c r="J104" s="120">
        <f t="shared" si="8"/>
        <v>0</v>
      </c>
      <c r="K104" s="110">
        <v>2</v>
      </c>
      <c r="L104" s="120">
        <f t="shared" si="9"/>
        <v>0</v>
      </c>
    </row>
    <row r="105" s="76" customFormat="1" ht="12" spans="1:12">
      <c r="A105" s="45">
        <v>104</v>
      </c>
      <c r="B105" s="110" t="s">
        <v>238</v>
      </c>
      <c r="C105" s="111" t="s">
        <v>290</v>
      </c>
      <c r="D105" s="112" t="s">
        <v>291</v>
      </c>
      <c r="E105" s="112" t="s">
        <v>292</v>
      </c>
      <c r="F105" s="110">
        <v>70</v>
      </c>
      <c r="G105" s="110">
        <v>1</v>
      </c>
      <c r="H105" s="46">
        <f t="shared" si="7"/>
        <v>70</v>
      </c>
      <c r="I105" s="110">
        <v>83</v>
      </c>
      <c r="J105" s="120">
        <f t="shared" si="8"/>
        <v>-82</v>
      </c>
      <c r="K105" s="110">
        <v>83</v>
      </c>
      <c r="L105" s="120">
        <f t="shared" si="9"/>
        <v>-82</v>
      </c>
    </row>
    <row r="106" s="76" customFormat="1" ht="24" spans="1:12">
      <c r="A106" s="45">
        <v>105</v>
      </c>
      <c r="B106" s="110" t="s">
        <v>238</v>
      </c>
      <c r="C106" s="111" t="s">
        <v>293</v>
      </c>
      <c r="D106" s="117" t="s">
        <v>294</v>
      </c>
      <c r="E106" s="112" t="s">
        <v>295</v>
      </c>
      <c r="F106" s="110">
        <v>70</v>
      </c>
      <c r="G106" s="110">
        <v>2</v>
      </c>
      <c r="H106" s="46">
        <f t="shared" si="7"/>
        <v>140</v>
      </c>
      <c r="I106" s="110">
        <v>84</v>
      </c>
      <c r="J106" s="120">
        <f t="shared" si="8"/>
        <v>-82</v>
      </c>
      <c r="K106" s="110">
        <v>84</v>
      </c>
      <c r="L106" s="120">
        <f t="shared" si="9"/>
        <v>-82</v>
      </c>
    </row>
    <row r="107" s="76" customFormat="1" ht="24" spans="1:12">
      <c r="A107" s="45">
        <v>106</v>
      </c>
      <c r="B107" s="110" t="s">
        <v>238</v>
      </c>
      <c r="C107" s="111" t="s">
        <v>296</v>
      </c>
      <c r="D107" s="112" t="s">
        <v>297</v>
      </c>
      <c r="E107" s="112" t="s">
        <v>298</v>
      </c>
      <c r="F107" s="110">
        <v>75</v>
      </c>
      <c r="G107" s="110">
        <v>1</v>
      </c>
      <c r="H107" s="46">
        <f t="shared" si="7"/>
        <v>75</v>
      </c>
      <c r="I107" s="110">
        <v>85</v>
      </c>
      <c r="J107" s="120">
        <f t="shared" si="8"/>
        <v>-84</v>
      </c>
      <c r="K107" s="110">
        <v>85</v>
      </c>
      <c r="L107" s="120">
        <f t="shared" si="9"/>
        <v>-84</v>
      </c>
    </row>
    <row r="108" s="76" customFormat="1" ht="24" spans="1:12">
      <c r="A108" s="45">
        <v>107</v>
      </c>
      <c r="B108" s="110" t="s">
        <v>238</v>
      </c>
      <c r="C108" s="111" t="s">
        <v>299</v>
      </c>
      <c r="D108" s="112" t="s">
        <v>300</v>
      </c>
      <c r="E108" s="112" t="s">
        <v>301</v>
      </c>
      <c r="F108" s="110">
        <v>130</v>
      </c>
      <c r="G108" s="110">
        <v>1</v>
      </c>
      <c r="H108" s="46">
        <f t="shared" si="7"/>
        <v>130</v>
      </c>
      <c r="I108" s="110">
        <v>86</v>
      </c>
      <c r="J108" s="120">
        <f t="shared" si="8"/>
        <v>-85</v>
      </c>
      <c r="K108" s="110">
        <v>86</v>
      </c>
      <c r="L108" s="120">
        <f t="shared" si="9"/>
        <v>-85</v>
      </c>
    </row>
    <row r="109" s="76" customFormat="1" ht="12" spans="1:12">
      <c r="A109" s="45">
        <v>108</v>
      </c>
      <c r="B109" s="110" t="s">
        <v>238</v>
      </c>
      <c r="C109" s="118" t="s">
        <v>302</v>
      </c>
      <c r="D109" s="119" t="s">
        <v>303</v>
      </c>
      <c r="E109" s="119" t="s">
        <v>304</v>
      </c>
      <c r="F109" s="110">
        <v>10</v>
      </c>
      <c r="G109" s="110">
        <v>4</v>
      </c>
      <c r="H109" s="46">
        <f t="shared" si="7"/>
        <v>40</v>
      </c>
      <c r="I109" s="110">
        <v>87</v>
      </c>
      <c r="J109" s="120">
        <f t="shared" si="8"/>
        <v>-83</v>
      </c>
      <c r="K109" s="110">
        <v>87</v>
      </c>
      <c r="L109" s="120">
        <f t="shared" si="9"/>
        <v>-83</v>
      </c>
    </row>
    <row r="110" s="76" customFormat="1" ht="12" spans="1:12">
      <c r="A110" s="45">
        <v>109</v>
      </c>
      <c r="B110" s="110" t="s">
        <v>238</v>
      </c>
      <c r="C110" s="118" t="s">
        <v>305</v>
      </c>
      <c r="D110" s="119" t="s">
        <v>306</v>
      </c>
      <c r="E110" s="119" t="s">
        <v>306</v>
      </c>
      <c r="F110" s="110">
        <v>125</v>
      </c>
      <c r="G110" s="110">
        <v>1</v>
      </c>
      <c r="H110" s="46">
        <f t="shared" si="7"/>
        <v>125</v>
      </c>
      <c r="I110" s="110">
        <v>88</v>
      </c>
      <c r="J110" s="120">
        <f t="shared" si="8"/>
        <v>-87</v>
      </c>
      <c r="K110" s="110">
        <v>88</v>
      </c>
      <c r="L110" s="120">
        <f t="shared" si="9"/>
        <v>-87</v>
      </c>
    </row>
    <row r="111" s="76" customFormat="1" ht="12" spans="1:12">
      <c r="A111" s="45">
        <v>110</v>
      </c>
      <c r="B111" s="110" t="s">
        <v>238</v>
      </c>
      <c r="C111" s="118" t="s">
        <v>307</v>
      </c>
      <c r="D111" s="119" t="s">
        <v>308</v>
      </c>
      <c r="E111" s="119" t="s">
        <v>309</v>
      </c>
      <c r="F111" s="110">
        <v>130</v>
      </c>
      <c r="G111" s="110">
        <v>1</v>
      </c>
      <c r="H111" s="46">
        <f t="shared" si="7"/>
        <v>130</v>
      </c>
      <c r="I111" s="110">
        <v>89</v>
      </c>
      <c r="J111" s="120">
        <f t="shared" si="8"/>
        <v>-88</v>
      </c>
      <c r="K111" s="110">
        <v>89</v>
      </c>
      <c r="L111" s="120">
        <f t="shared" si="9"/>
        <v>-88</v>
      </c>
    </row>
    <row r="112" s="76" customFormat="1" ht="12" spans="1:12">
      <c r="A112" s="45">
        <v>111</v>
      </c>
      <c r="B112" s="110" t="s">
        <v>238</v>
      </c>
      <c r="C112" s="118" t="s">
        <v>310</v>
      </c>
      <c r="D112" s="119" t="s">
        <v>311</v>
      </c>
      <c r="E112" s="119" t="s">
        <v>312</v>
      </c>
      <c r="F112" s="110">
        <v>130</v>
      </c>
      <c r="G112" s="110">
        <v>1</v>
      </c>
      <c r="H112" s="46">
        <f t="shared" si="7"/>
        <v>130</v>
      </c>
      <c r="I112" s="110">
        <v>90</v>
      </c>
      <c r="J112" s="120">
        <f t="shared" si="8"/>
        <v>-89</v>
      </c>
      <c r="K112" s="110">
        <v>90</v>
      </c>
      <c r="L112" s="120">
        <f t="shared" si="9"/>
        <v>-89</v>
      </c>
    </row>
    <row r="113" s="76" customFormat="1" ht="12" spans="1:12">
      <c r="A113" s="45">
        <v>112</v>
      </c>
      <c r="B113" s="110" t="s">
        <v>238</v>
      </c>
      <c r="C113" s="118" t="s">
        <v>313</v>
      </c>
      <c r="D113" s="119" t="s">
        <v>314</v>
      </c>
      <c r="E113" s="119" t="s">
        <v>315</v>
      </c>
      <c r="F113" s="110">
        <v>90</v>
      </c>
      <c r="G113" s="110">
        <v>1</v>
      </c>
      <c r="H113" s="46">
        <f t="shared" si="7"/>
        <v>90</v>
      </c>
      <c r="I113" s="110">
        <v>91</v>
      </c>
      <c r="J113" s="120">
        <f t="shared" si="8"/>
        <v>-90</v>
      </c>
      <c r="K113" s="110">
        <v>91</v>
      </c>
      <c r="L113" s="120">
        <f t="shared" si="9"/>
        <v>-90</v>
      </c>
    </row>
    <row r="114" s="76" customFormat="1" ht="12" spans="1:12">
      <c r="A114" s="45">
        <v>113</v>
      </c>
      <c r="B114" s="110" t="s">
        <v>238</v>
      </c>
      <c r="C114" s="118" t="s">
        <v>316</v>
      </c>
      <c r="D114" s="119" t="s">
        <v>317</v>
      </c>
      <c r="E114" s="119" t="s">
        <v>318</v>
      </c>
      <c r="F114" s="110">
        <v>15</v>
      </c>
      <c r="G114" s="110">
        <v>2</v>
      </c>
      <c r="H114" s="46">
        <f t="shared" si="7"/>
        <v>30</v>
      </c>
      <c r="I114" s="110">
        <v>92</v>
      </c>
      <c r="J114" s="120">
        <f t="shared" si="8"/>
        <v>-90</v>
      </c>
      <c r="K114" s="110">
        <v>92</v>
      </c>
      <c r="L114" s="120">
        <f t="shared" si="9"/>
        <v>-90</v>
      </c>
    </row>
    <row r="115" s="76" customFormat="1" ht="12" spans="1:12">
      <c r="A115" s="45">
        <v>114</v>
      </c>
      <c r="B115" s="110" t="s">
        <v>238</v>
      </c>
      <c r="C115" s="111" t="s">
        <v>319</v>
      </c>
      <c r="D115" s="117" t="s">
        <v>320</v>
      </c>
      <c r="E115" s="112" t="s">
        <v>321</v>
      </c>
      <c r="F115" s="110">
        <v>130</v>
      </c>
      <c r="G115" s="110">
        <v>4</v>
      </c>
      <c r="H115" s="46">
        <f t="shared" si="7"/>
        <v>520</v>
      </c>
      <c r="I115" s="110">
        <v>93</v>
      </c>
      <c r="J115" s="120">
        <f t="shared" si="8"/>
        <v>-89</v>
      </c>
      <c r="K115" s="110">
        <v>93</v>
      </c>
      <c r="L115" s="120">
        <f t="shared" si="9"/>
        <v>-89</v>
      </c>
    </row>
    <row r="116" s="76" customFormat="1" ht="12" spans="1:12">
      <c r="A116" s="45">
        <v>115</v>
      </c>
      <c r="B116" s="110" t="s">
        <v>238</v>
      </c>
      <c r="C116" s="111" t="s">
        <v>322</v>
      </c>
      <c r="D116" s="117" t="s">
        <v>323</v>
      </c>
      <c r="E116" s="112" t="s">
        <v>324</v>
      </c>
      <c r="F116" s="110">
        <v>95</v>
      </c>
      <c r="G116" s="110">
        <v>2</v>
      </c>
      <c r="H116" s="46">
        <f t="shared" si="7"/>
        <v>190</v>
      </c>
      <c r="I116" s="110">
        <v>94</v>
      </c>
      <c r="J116" s="120">
        <f t="shared" si="8"/>
        <v>-92</v>
      </c>
      <c r="K116" s="110">
        <v>94</v>
      </c>
      <c r="L116" s="120">
        <f t="shared" si="9"/>
        <v>-92</v>
      </c>
    </row>
    <row r="117" s="76" customFormat="1" ht="12" spans="1:12">
      <c r="A117" s="45">
        <v>116</v>
      </c>
      <c r="B117" s="110" t="s">
        <v>238</v>
      </c>
      <c r="C117" s="118" t="s">
        <v>325</v>
      </c>
      <c r="D117" s="119" t="s">
        <v>326</v>
      </c>
      <c r="E117" s="119" t="s">
        <v>327</v>
      </c>
      <c r="F117" s="110">
        <v>90</v>
      </c>
      <c r="G117" s="110">
        <v>2</v>
      </c>
      <c r="H117" s="46">
        <f t="shared" si="7"/>
        <v>180</v>
      </c>
      <c r="I117" s="110">
        <v>95</v>
      </c>
      <c r="J117" s="120">
        <f t="shared" ref="J117:J157" si="10">G117-I117</f>
        <v>-93</v>
      </c>
      <c r="K117" s="110">
        <v>95</v>
      </c>
      <c r="L117" s="120">
        <f t="shared" ref="L117:L157" si="11">G117-K117</f>
        <v>-93</v>
      </c>
    </row>
    <row r="118" s="76" customFormat="1" ht="12" spans="1:12">
      <c r="A118" s="45">
        <v>117</v>
      </c>
      <c r="B118" s="110" t="s">
        <v>238</v>
      </c>
      <c r="C118" s="118" t="s">
        <v>328</v>
      </c>
      <c r="D118" s="119" t="s">
        <v>329</v>
      </c>
      <c r="E118" s="119" t="s">
        <v>330</v>
      </c>
      <c r="F118" s="110">
        <v>80</v>
      </c>
      <c r="G118" s="110">
        <v>1</v>
      </c>
      <c r="H118" s="46">
        <f t="shared" si="7"/>
        <v>80</v>
      </c>
      <c r="I118" s="110">
        <v>96</v>
      </c>
      <c r="J118" s="120">
        <f t="shared" si="10"/>
        <v>-95</v>
      </c>
      <c r="K118" s="110">
        <v>96</v>
      </c>
      <c r="L118" s="120">
        <f t="shared" si="11"/>
        <v>-95</v>
      </c>
    </row>
    <row r="119" s="76" customFormat="1" ht="12" spans="1:12">
      <c r="A119" s="45">
        <v>118</v>
      </c>
      <c r="B119" s="110" t="s">
        <v>238</v>
      </c>
      <c r="C119" s="118" t="s">
        <v>331</v>
      </c>
      <c r="D119" s="119" t="s">
        <v>332</v>
      </c>
      <c r="E119" s="119" t="s">
        <v>333</v>
      </c>
      <c r="F119" s="110">
        <v>20</v>
      </c>
      <c r="G119" s="110">
        <v>2</v>
      </c>
      <c r="H119" s="46">
        <f t="shared" si="7"/>
        <v>40</v>
      </c>
      <c r="I119" s="110">
        <v>97</v>
      </c>
      <c r="J119" s="120">
        <f t="shared" si="10"/>
        <v>-95</v>
      </c>
      <c r="K119" s="110">
        <v>97</v>
      </c>
      <c r="L119" s="120">
        <f t="shared" si="11"/>
        <v>-95</v>
      </c>
    </row>
    <row r="120" s="76" customFormat="1" ht="12" spans="1:12">
      <c r="A120" s="45">
        <v>119</v>
      </c>
      <c r="B120" s="110" t="s">
        <v>238</v>
      </c>
      <c r="C120" s="111" t="s">
        <v>334</v>
      </c>
      <c r="D120" s="112" t="s">
        <v>335</v>
      </c>
      <c r="E120" s="112" t="s">
        <v>336</v>
      </c>
      <c r="F120" s="110">
        <v>130</v>
      </c>
      <c r="G120" s="110">
        <v>2</v>
      </c>
      <c r="H120" s="46">
        <f t="shared" si="7"/>
        <v>260</v>
      </c>
      <c r="I120" s="110">
        <v>98</v>
      </c>
      <c r="J120" s="120">
        <f t="shared" si="10"/>
        <v>-96</v>
      </c>
      <c r="K120" s="110">
        <v>98</v>
      </c>
      <c r="L120" s="120">
        <f t="shared" si="11"/>
        <v>-96</v>
      </c>
    </row>
    <row r="121" s="76" customFormat="1" ht="12" spans="1:12">
      <c r="A121" s="45">
        <v>120</v>
      </c>
      <c r="B121" s="110" t="s">
        <v>238</v>
      </c>
      <c r="C121" s="111" t="s">
        <v>337</v>
      </c>
      <c r="D121" s="112" t="s">
        <v>338</v>
      </c>
      <c r="E121" s="112" t="s">
        <v>339</v>
      </c>
      <c r="F121" s="110">
        <v>85</v>
      </c>
      <c r="G121" s="110">
        <v>1</v>
      </c>
      <c r="H121" s="46">
        <f t="shared" si="7"/>
        <v>85</v>
      </c>
      <c r="I121" s="110">
        <v>99</v>
      </c>
      <c r="J121" s="120">
        <f t="shared" si="10"/>
        <v>-98</v>
      </c>
      <c r="K121" s="110">
        <v>99</v>
      </c>
      <c r="L121" s="120">
        <f t="shared" si="11"/>
        <v>-98</v>
      </c>
    </row>
    <row r="122" s="76" customFormat="1" ht="12" spans="1:12">
      <c r="A122" s="45">
        <v>121</v>
      </c>
      <c r="B122" s="110" t="s">
        <v>238</v>
      </c>
      <c r="C122" s="111" t="s">
        <v>340</v>
      </c>
      <c r="D122" s="112" t="s">
        <v>341</v>
      </c>
      <c r="E122" s="112" t="s">
        <v>342</v>
      </c>
      <c r="F122" s="110">
        <v>10</v>
      </c>
      <c r="G122" s="110">
        <v>4</v>
      </c>
      <c r="H122" s="46">
        <f t="shared" si="7"/>
        <v>40</v>
      </c>
      <c r="I122" s="110">
        <v>100</v>
      </c>
      <c r="J122" s="120">
        <f t="shared" si="10"/>
        <v>-96</v>
      </c>
      <c r="K122" s="110">
        <v>100</v>
      </c>
      <c r="L122" s="120">
        <f t="shared" si="11"/>
        <v>-96</v>
      </c>
    </row>
    <row r="123" s="76" customFormat="1" ht="12" spans="1:12">
      <c r="A123" s="45">
        <v>122</v>
      </c>
      <c r="B123" s="110" t="s">
        <v>238</v>
      </c>
      <c r="C123" s="111" t="s">
        <v>343</v>
      </c>
      <c r="D123" s="112" t="s">
        <v>344</v>
      </c>
      <c r="E123" s="112" t="s">
        <v>345</v>
      </c>
      <c r="F123" s="110">
        <v>130</v>
      </c>
      <c r="G123" s="110">
        <v>2</v>
      </c>
      <c r="H123" s="46">
        <f t="shared" si="7"/>
        <v>260</v>
      </c>
      <c r="I123" s="110">
        <v>101</v>
      </c>
      <c r="J123" s="120">
        <f t="shared" si="10"/>
        <v>-99</v>
      </c>
      <c r="K123" s="110">
        <v>101</v>
      </c>
      <c r="L123" s="120">
        <f t="shared" si="11"/>
        <v>-99</v>
      </c>
    </row>
    <row r="124" s="76" customFormat="1" ht="12" spans="1:12">
      <c r="A124" s="45">
        <v>123</v>
      </c>
      <c r="B124" s="110" t="s">
        <v>238</v>
      </c>
      <c r="C124" s="111" t="s">
        <v>346</v>
      </c>
      <c r="D124" s="112" t="s">
        <v>347</v>
      </c>
      <c r="E124" s="112" t="s">
        <v>348</v>
      </c>
      <c r="F124" s="111">
        <v>95</v>
      </c>
      <c r="G124" s="110">
        <v>1</v>
      </c>
      <c r="H124" s="46">
        <f t="shared" si="7"/>
        <v>95</v>
      </c>
      <c r="I124" s="110">
        <v>102</v>
      </c>
      <c r="J124" s="120">
        <f t="shared" si="10"/>
        <v>-101</v>
      </c>
      <c r="K124" s="110">
        <v>102</v>
      </c>
      <c r="L124" s="120">
        <f t="shared" si="11"/>
        <v>-101</v>
      </c>
    </row>
    <row r="125" s="76" customFormat="1" ht="12" spans="1:12">
      <c r="A125" s="45">
        <v>124</v>
      </c>
      <c r="B125" s="110" t="s">
        <v>238</v>
      </c>
      <c r="C125" s="111" t="s">
        <v>90</v>
      </c>
      <c r="D125" s="112" t="s">
        <v>91</v>
      </c>
      <c r="E125" s="112" t="s">
        <v>91</v>
      </c>
      <c r="F125" s="110">
        <v>120</v>
      </c>
      <c r="G125" s="110">
        <v>2</v>
      </c>
      <c r="H125" s="46">
        <f t="shared" si="7"/>
        <v>240</v>
      </c>
      <c r="I125" s="110">
        <v>103</v>
      </c>
      <c r="J125" s="120">
        <f t="shared" si="10"/>
        <v>-101</v>
      </c>
      <c r="K125" s="110">
        <v>103</v>
      </c>
      <c r="L125" s="120">
        <f t="shared" si="11"/>
        <v>-101</v>
      </c>
    </row>
    <row r="126" s="76" customFormat="1" ht="12" spans="1:12">
      <c r="A126" s="45">
        <v>125</v>
      </c>
      <c r="B126" s="110" t="s">
        <v>238</v>
      </c>
      <c r="C126" s="111" t="s">
        <v>92</v>
      </c>
      <c r="D126" s="112" t="s">
        <v>93</v>
      </c>
      <c r="E126" s="112" t="s">
        <v>93</v>
      </c>
      <c r="F126" s="110">
        <v>70</v>
      </c>
      <c r="G126" s="110">
        <v>1</v>
      </c>
      <c r="H126" s="46">
        <f t="shared" si="7"/>
        <v>70</v>
      </c>
      <c r="I126" s="110">
        <v>104</v>
      </c>
      <c r="J126" s="120">
        <f t="shared" si="10"/>
        <v>-103</v>
      </c>
      <c r="K126" s="110">
        <v>104</v>
      </c>
      <c r="L126" s="120">
        <f t="shared" si="11"/>
        <v>-103</v>
      </c>
    </row>
    <row r="127" s="76" customFormat="1" ht="12" spans="1:12">
      <c r="A127" s="45">
        <v>126</v>
      </c>
      <c r="B127" s="110" t="s">
        <v>238</v>
      </c>
      <c r="C127" s="111" t="s">
        <v>349</v>
      </c>
      <c r="D127" s="112" t="s">
        <v>350</v>
      </c>
      <c r="E127" s="112" t="s">
        <v>350</v>
      </c>
      <c r="F127" s="110">
        <v>125</v>
      </c>
      <c r="G127" s="110">
        <v>2</v>
      </c>
      <c r="H127" s="46">
        <f t="shared" si="7"/>
        <v>250</v>
      </c>
      <c r="I127" s="110">
        <v>105</v>
      </c>
      <c r="J127" s="120">
        <f t="shared" si="10"/>
        <v>-103</v>
      </c>
      <c r="K127" s="110">
        <v>105</v>
      </c>
      <c r="L127" s="120">
        <f t="shared" si="11"/>
        <v>-103</v>
      </c>
    </row>
    <row r="128" s="76" customFormat="1" ht="12" spans="1:12">
      <c r="A128" s="45">
        <v>127</v>
      </c>
      <c r="B128" s="110" t="s">
        <v>238</v>
      </c>
      <c r="C128" s="111" t="s">
        <v>351</v>
      </c>
      <c r="D128" s="112" t="s">
        <v>352</v>
      </c>
      <c r="E128" s="112" t="s">
        <v>352</v>
      </c>
      <c r="F128" s="110">
        <v>85</v>
      </c>
      <c r="G128" s="110">
        <v>1</v>
      </c>
      <c r="H128" s="46">
        <f t="shared" si="7"/>
        <v>85</v>
      </c>
      <c r="I128" s="110">
        <v>106</v>
      </c>
      <c r="J128" s="120">
        <f t="shared" si="10"/>
        <v>-105</v>
      </c>
      <c r="K128" s="110">
        <v>106</v>
      </c>
      <c r="L128" s="120">
        <f t="shared" si="11"/>
        <v>-105</v>
      </c>
    </row>
    <row r="129" s="76" customFormat="1" ht="12" spans="1:12">
      <c r="A129" s="45">
        <v>128</v>
      </c>
      <c r="B129" s="110" t="s">
        <v>238</v>
      </c>
      <c r="C129" s="111" t="s">
        <v>353</v>
      </c>
      <c r="D129" s="112" t="s">
        <v>350</v>
      </c>
      <c r="E129" s="112" t="s">
        <v>350</v>
      </c>
      <c r="F129" s="111">
        <v>145</v>
      </c>
      <c r="G129" s="110">
        <v>2</v>
      </c>
      <c r="H129" s="46">
        <f t="shared" si="7"/>
        <v>290</v>
      </c>
      <c r="I129" s="110">
        <v>107</v>
      </c>
      <c r="J129" s="120">
        <f t="shared" si="10"/>
        <v>-105</v>
      </c>
      <c r="K129" s="110">
        <v>107</v>
      </c>
      <c r="L129" s="120">
        <f t="shared" si="11"/>
        <v>-105</v>
      </c>
    </row>
    <row r="130" s="76" customFormat="1" ht="12" spans="1:12">
      <c r="A130" s="45">
        <v>129</v>
      </c>
      <c r="B130" s="110" t="s">
        <v>238</v>
      </c>
      <c r="C130" s="111" t="s">
        <v>354</v>
      </c>
      <c r="D130" s="112" t="s">
        <v>352</v>
      </c>
      <c r="E130" s="112" t="s">
        <v>352</v>
      </c>
      <c r="F130" s="111">
        <v>110</v>
      </c>
      <c r="G130" s="110">
        <v>1</v>
      </c>
      <c r="H130" s="46">
        <f t="shared" ref="H130:H157" si="12">G130*F130</f>
        <v>110</v>
      </c>
      <c r="I130" s="110">
        <v>108</v>
      </c>
      <c r="J130" s="120">
        <f t="shared" si="10"/>
        <v>-107</v>
      </c>
      <c r="K130" s="110">
        <v>108</v>
      </c>
      <c r="L130" s="120">
        <f t="shared" si="11"/>
        <v>-107</v>
      </c>
    </row>
    <row r="131" s="76" customFormat="1" ht="12" spans="1:12">
      <c r="A131" s="45">
        <v>130</v>
      </c>
      <c r="B131" s="110" t="s">
        <v>238</v>
      </c>
      <c r="C131" s="111" t="s">
        <v>355</v>
      </c>
      <c r="D131" s="112" t="s">
        <v>356</v>
      </c>
      <c r="E131" s="112" t="s">
        <v>357</v>
      </c>
      <c r="F131" s="110">
        <v>65</v>
      </c>
      <c r="G131" s="110">
        <v>2</v>
      </c>
      <c r="H131" s="46">
        <f t="shared" si="12"/>
        <v>130</v>
      </c>
      <c r="I131" s="110">
        <v>109</v>
      </c>
      <c r="J131" s="120">
        <f t="shared" si="10"/>
        <v>-107</v>
      </c>
      <c r="K131" s="110">
        <v>109</v>
      </c>
      <c r="L131" s="120">
        <f t="shared" si="11"/>
        <v>-107</v>
      </c>
    </row>
    <row r="132" s="76" customFormat="1" ht="12" spans="1:12">
      <c r="A132" s="45">
        <v>131</v>
      </c>
      <c r="B132" s="110" t="s">
        <v>238</v>
      </c>
      <c r="C132" s="111" t="s">
        <v>358</v>
      </c>
      <c r="D132" s="112" t="s">
        <v>359</v>
      </c>
      <c r="E132" s="112" t="s">
        <v>360</v>
      </c>
      <c r="F132" s="110">
        <v>55</v>
      </c>
      <c r="G132" s="110">
        <v>4</v>
      </c>
      <c r="H132" s="46">
        <f t="shared" si="12"/>
        <v>220</v>
      </c>
      <c r="I132" s="110">
        <v>110</v>
      </c>
      <c r="J132" s="120">
        <f t="shared" si="10"/>
        <v>-106</v>
      </c>
      <c r="K132" s="110">
        <v>110</v>
      </c>
      <c r="L132" s="120">
        <f t="shared" si="11"/>
        <v>-106</v>
      </c>
    </row>
    <row r="133" s="76" customFormat="1" ht="12" spans="1:12">
      <c r="A133" s="45">
        <v>132</v>
      </c>
      <c r="B133" s="110" t="s">
        <v>238</v>
      </c>
      <c r="C133" s="111" t="s">
        <v>361</v>
      </c>
      <c r="D133" s="112" t="s">
        <v>362</v>
      </c>
      <c r="E133" s="112" t="s">
        <v>363</v>
      </c>
      <c r="F133" s="110">
        <v>80</v>
      </c>
      <c r="G133" s="110">
        <v>2</v>
      </c>
      <c r="H133" s="46">
        <f t="shared" si="12"/>
        <v>160</v>
      </c>
      <c r="I133" s="110">
        <v>111</v>
      </c>
      <c r="J133" s="120">
        <f t="shared" si="10"/>
        <v>-109</v>
      </c>
      <c r="K133" s="110">
        <v>111</v>
      </c>
      <c r="L133" s="120">
        <f t="shared" si="11"/>
        <v>-109</v>
      </c>
    </row>
    <row r="134" s="76" customFormat="1" ht="12" spans="1:12">
      <c r="A134" s="45">
        <v>133</v>
      </c>
      <c r="B134" s="110" t="s">
        <v>238</v>
      </c>
      <c r="C134" s="111" t="s">
        <v>364</v>
      </c>
      <c r="D134" s="112" t="s">
        <v>365</v>
      </c>
      <c r="E134" s="112" t="s">
        <v>366</v>
      </c>
      <c r="F134" s="110">
        <v>80</v>
      </c>
      <c r="G134" s="110">
        <v>2</v>
      </c>
      <c r="H134" s="46">
        <f t="shared" si="12"/>
        <v>160</v>
      </c>
      <c r="I134" s="110">
        <v>112</v>
      </c>
      <c r="J134" s="120">
        <f t="shared" si="10"/>
        <v>-110</v>
      </c>
      <c r="K134" s="110">
        <v>112</v>
      </c>
      <c r="L134" s="120">
        <f t="shared" si="11"/>
        <v>-110</v>
      </c>
    </row>
    <row r="135" s="76" customFormat="1" ht="12" spans="1:12">
      <c r="A135" s="45">
        <v>134</v>
      </c>
      <c r="B135" s="110" t="s">
        <v>238</v>
      </c>
      <c r="C135" s="121" t="s">
        <v>367</v>
      </c>
      <c r="D135" s="119" t="s">
        <v>368</v>
      </c>
      <c r="E135" s="119" t="s">
        <v>368</v>
      </c>
      <c r="F135" s="110">
        <v>10</v>
      </c>
      <c r="G135" s="110">
        <v>6</v>
      </c>
      <c r="H135" s="46">
        <f t="shared" si="12"/>
        <v>60</v>
      </c>
      <c r="I135" s="110">
        <v>113</v>
      </c>
      <c r="J135" s="120">
        <f t="shared" si="10"/>
        <v>-107</v>
      </c>
      <c r="K135" s="110">
        <v>113</v>
      </c>
      <c r="L135" s="120">
        <f t="shared" si="11"/>
        <v>-107</v>
      </c>
    </row>
    <row r="136" s="76" customFormat="1" ht="12" spans="1:12">
      <c r="A136" s="45">
        <v>135</v>
      </c>
      <c r="B136" s="110" t="s">
        <v>238</v>
      </c>
      <c r="C136" s="111" t="s">
        <v>369</v>
      </c>
      <c r="D136" s="112" t="s">
        <v>356</v>
      </c>
      <c r="E136" s="112" t="s">
        <v>357</v>
      </c>
      <c r="F136" s="110">
        <v>65</v>
      </c>
      <c r="G136" s="110">
        <v>2</v>
      </c>
      <c r="H136" s="46">
        <f t="shared" si="12"/>
        <v>130</v>
      </c>
      <c r="I136" s="110">
        <v>114</v>
      </c>
      <c r="J136" s="120">
        <f t="shared" si="10"/>
        <v>-112</v>
      </c>
      <c r="K136" s="110">
        <v>114</v>
      </c>
      <c r="L136" s="120">
        <f t="shared" si="11"/>
        <v>-112</v>
      </c>
    </row>
    <row r="137" s="76" customFormat="1" ht="12" spans="1:12">
      <c r="A137" s="45">
        <v>136</v>
      </c>
      <c r="B137" s="110" t="s">
        <v>238</v>
      </c>
      <c r="C137" s="111" t="s">
        <v>370</v>
      </c>
      <c r="D137" s="112" t="s">
        <v>359</v>
      </c>
      <c r="E137" s="112" t="s">
        <v>360</v>
      </c>
      <c r="F137" s="110">
        <v>55</v>
      </c>
      <c r="G137" s="110">
        <v>4</v>
      </c>
      <c r="H137" s="46">
        <f t="shared" si="12"/>
        <v>220</v>
      </c>
      <c r="I137" s="110">
        <v>115</v>
      </c>
      <c r="J137" s="120">
        <f t="shared" si="10"/>
        <v>-111</v>
      </c>
      <c r="K137" s="110">
        <v>115</v>
      </c>
      <c r="L137" s="120">
        <f t="shared" si="11"/>
        <v>-111</v>
      </c>
    </row>
    <row r="138" s="76" customFormat="1" ht="12" spans="1:12">
      <c r="A138" s="45">
        <v>137</v>
      </c>
      <c r="B138" s="110" t="s">
        <v>238</v>
      </c>
      <c r="C138" s="111" t="s">
        <v>371</v>
      </c>
      <c r="D138" s="112" t="s">
        <v>362</v>
      </c>
      <c r="E138" s="112" t="s">
        <v>363</v>
      </c>
      <c r="F138" s="110">
        <v>55</v>
      </c>
      <c r="G138" s="110">
        <v>2</v>
      </c>
      <c r="H138" s="46">
        <f t="shared" si="12"/>
        <v>110</v>
      </c>
      <c r="I138" s="110">
        <v>116</v>
      </c>
      <c r="J138" s="120">
        <f t="shared" si="10"/>
        <v>-114</v>
      </c>
      <c r="K138" s="110">
        <v>116</v>
      </c>
      <c r="L138" s="120">
        <f t="shared" si="11"/>
        <v>-114</v>
      </c>
    </row>
    <row r="139" s="76" customFormat="1" ht="12" spans="1:12">
      <c r="A139" s="45">
        <v>138</v>
      </c>
      <c r="B139" s="110" t="s">
        <v>238</v>
      </c>
      <c r="C139" s="111" t="s">
        <v>372</v>
      </c>
      <c r="D139" s="112" t="s">
        <v>365</v>
      </c>
      <c r="E139" s="112" t="s">
        <v>366</v>
      </c>
      <c r="F139" s="110">
        <v>55</v>
      </c>
      <c r="G139" s="110">
        <v>2</v>
      </c>
      <c r="H139" s="46">
        <f t="shared" si="12"/>
        <v>110</v>
      </c>
      <c r="I139" s="110">
        <v>117</v>
      </c>
      <c r="J139" s="120">
        <f t="shared" si="10"/>
        <v>-115</v>
      </c>
      <c r="K139" s="110">
        <v>117</v>
      </c>
      <c r="L139" s="120">
        <f t="shared" si="11"/>
        <v>-115</v>
      </c>
    </row>
    <row r="140" s="76" customFormat="1" ht="12" spans="1:12">
      <c r="A140" s="45">
        <v>139</v>
      </c>
      <c r="B140" s="110" t="s">
        <v>238</v>
      </c>
      <c r="C140" s="121" t="s">
        <v>367</v>
      </c>
      <c r="D140" s="119" t="s">
        <v>368</v>
      </c>
      <c r="E140" s="119" t="s">
        <v>368</v>
      </c>
      <c r="F140" s="110">
        <v>10</v>
      </c>
      <c r="G140" s="110">
        <v>6</v>
      </c>
      <c r="H140" s="46">
        <f t="shared" si="12"/>
        <v>60</v>
      </c>
      <c r="I140" s="110">
        <v>118</v>
      </c>
      <c r="J140" s="120">
        <f t="shared" si="10"/>
        <v>-112</v>
      </c>
      <c r="K140" s="110">
        <v>118</v>
      </c>
      <c r="L140" s="120">
        <f t="shared" si="11"/>
        <v>-112</v>
      </c>
    </row>
    <row r="141" s="76" customFormat="1" ht="12" spans="1:12">
      <c r="A141" s="45">
        <v>140</v>
      </c>
      <c r="B141" s="110" t="s">
        <v>238</v>
      </c>
      <c r="C141" s="111" t="s">
        <v>373</v>
      </c>
      <c r="D141" s="112" t="s">
        <v>374</v>
      </c>
      <c r="E141" s="112" t="s">
        <v>375</v>
      </c>
      <c r="F141" s="122">
        <v>160</v>
      </c>
      <c r="G141" s="110">
        <v>2</v>
      </c>
      <c r="H141" s="46">
        <f t="shared" si="12"/>
        <v>320</v>
      </c>
      <c r="I141" s="110">
        <v>119</v>
      </c>
      <c r="J141" s="120">
        <f t="shared" si="10"/>
        <v>-117</v>
      </c>
      <c r="K141" s="110">
        <v>119</v>
      </c>
      <c r="L141" s="120">
        <f t="shared" si="11"/>
        <v>-117</v>
      </c>
    </row>
    <row r="142" s="76" customFormat="1" ht="12" spans="1:12">
      <c r="A142" s="45">
        <v>141</v>
      </c>
      <c r="B142" s="110" t="s">
        <v>238</v>
      </c>
      <c r="C142" s="111" t="s">
        <v>376</v>
      </c>
      <c r="D142" s="112" t="s">
        <v>377</v>
      </c>
      <c r="E142" s="112" t="s">
        <v>378</v>
      </c>
      <c r="F142" s="122">
        <v>95</v>
      </c>
      <c r="G142" s="110">
        <v>1</v>
      </c>
      <c r="H142" s="46">
        <f t="shared" si="12"/>
        <v>95</v>
      </c>
      <c r="I142" s="110">
        <v>120</v>
      </c>
      <c r="J142" s="120">
        <f t="shared" si="10"/>
        <v>-119</v>
      </c>
      <c r="K142" s="110">
        <v>120</v>
      </c>
      <c r="L142" s="120">
        <f t="shared" si="11"/>
        <v>-119</v>
      </c>
    </row>
    <row r="143" s="76" customFormat="1" ht="22" customHeight="1" spans="1:12">
      <c r="A143" s="45">
        <v>142</v>
      </c>
      <c r="B143" s="110" t="s">
        <v>238</v>
      </c>
      <c r="C143" s="111" t="s">
        <v>379</v>
      </c>
      <c r="D143" s="112" t="s">
        <v>303</v>
      </c>
      <c r="E143" s="112" t="s">
        <v>380</v>
      </c>
      <c r="F143" s="110">
        <v>10</v>
      </c>
      <c r="G143" s="110">
        <v>8</v>
      </c>
      <c r="H143" s="46">
        <f t="shared" si="12"/>
        <v>80</v>
      </c>
      <c r="I143" s="110">
        <v>121</v>
      </c>
      <c r="J143" s="120">
        <f t="shared" si="10"/>
        <v>-113</v>
      </c>
      <c r="K143" s="110">
        <v>121</v>
      </c>
      <c r="L143" s="120">
        <f t="shared" si="11"/>
        <v>-113</v>
      </c>
    </row>
    <row r="144" s="76" customFormat="1" ht="19" customHeight="1" spans="1:12">
      <c r="A144" s="45">
        <v>143</v>
      </c>
      <c r="B144" s="110" t="s">
        <v>238</v>
      </c>
      <c r="C144" s="111" t="s">
        <v>381</v>
      </c>
      <c r="D144" s="112" t="s">
        <v>382</v>
      </c>
      <c r="E144" s="112" t="s">
        <v>383</v>
      </c>
      <c r="F144" s="110">
        <v>95</v>
      </c>
      <c r="G144" s="110">
        <v>4</v>
      </c>
      <c r="H144" s="46">
        <f t="shared" si="12"/>
        <v>380</v>
      </c>
      <c r="I144" s="110">
        <v>122</v>
      </c>
      <c r="J144" s="120">
        <f t="shared" si="10"/>
        <v>-118</v>
      </c>
      <c r="K144" s="110">
        <v>122</v>
      </c>
      <c r="L144" s="120">
        <f t="shared" si="11"/>
        <v>-118</v>
      </c>
    </row>
    <row r="145" s="76" customFormat="1" ht="24" spans="1:12">
      <c r="A145" s="45">
        <v>144</v>
      </c>
      <c r="B145" s="110" t="s">
        <v>238</v>
      </c>
      <c r="C145" s="111" t="s">
        <v>384</v>
      </c>
      <c r="D145" s="112" t="s">
        <v>385</v>
      </c>
      <c r="E145" s="112" t="s">
        <v>386</v>
      </c>
      <c r="F145" s="110">
        <v>85</v>
      </c>
      <c r="G145" s="110">
        <v>2</v>
      </c>
      <c r="H145" s="46">
        <f t="shared" si="12"/>
        <v>170</v>
      </c>
      <c r="I145" s="110">
        <v>123</v>
      </c>
      <c r="J145" s="120">
        <f t="shared" si="10"/>
        <v>-121</v>
      </c>
      <c r="K145" s="110">
        <v>123</v>
      </c>
      <c r="L145" s="120">
        <f t="shared" si="11"/>
        <v>-121</v>
      </c>
    </row>
    <row r="146" s="76" customFormat="1" ht="24" spans="1:12">
      <c r="A146" s="45">
        <v>145</v>
      </c>
      <c r="B146" s="110" t="s">
        <v>238</v>
      </c>
      <c r="C146" s="111" t="s">
        <v>387</v>
      </c>
      <c r="D146" s="112" t="s">
        <v>388</v>
      </c>
      <c r="E146" s="112" t="s">
        <v>389</v>
      </c>
      <c r="F146" s="110">
        <v>75</v>
      </c>
      <c r="G146" s="110">
        <v>4</v>
      </c>
      <c r="H146" s="46">
        <f t="shared" si="12"/>
        <v>300</v>
      </c>
      <c r="I146" s="110">
        <v>124</v>
      </c>
      <c r="J146" s="120">
        <f t="shared" si="10"/>
        <v>-120</v>
      </c>
      <c r="K146" s="110">
        <v>124</v>
      </c>
      <c r="L146" s="120">
        <f t="shared" si="11"/>
        <v>-120</v>
      </c>
    </row>
    <row r="147" s="76" customFormat="1" ht="20" customHeight="1" spans="1:12">
      <c r="A147" s="45">
        <v>146</v>
      </c>
      <c r="B147" s="110" t="s">
        <v>238</v>
      </c>
      <c r="C147" s="111" t="s">
        <v>390</v>
      </c>
      <c r="D147" s="112" t="s">
        <v>391</v>
      </c>
      <c r="E147" s="112" t="s">
        <v>392</v>
      </c>
      <c r="F147" s="111">
        <v>110</v>
      </c>
      <c r="G147" s="110">
        <v>2</v>
      </c>
      <c r="H147" s="46">
        <f t="shared" si="12"/>
        <v>220</v>
      </c>
      <c r="I147" s="110">
        <v>125</v>
      </c>
      <c r="J147" s="120">
        <f t="shared" si="10"/>
        <v>-123</v>
      </c>
      <c r="K147" s="110">
        <v>125</v>
      </c>
      <c r="L147" s="120">
        <f t="shared" si="11"/>
        <v>-123</v>
      </c>
    </row>
    <row r="148" s="76" customFormat="1" ht="17" customHeight="1" spans="1:12">
      <c r="A148" s="45">
        <v>147</v>
      </c>
      <c r="B148" s="110" t="s">
        <v>238</v>
      </c>
      <c r="C148" s="111" t="s">
        <v>393</v>
      </c>
      <c r="D148" s="112" t="s">
        <v>394</v>
      </c>
      <c r="E148" s="112" t="s">
        <v>395</v>
      </c>
      <c r="F148" s="111">
        <v>95</v>
      </c>
      <c r="G148" s="110">
        <v>1</v>
      </c>
      <c r="H148" s="46">
        <f t="shared" si="12"/>
        <v>95</v>
      </c>
      <c r="I148" s="110">
        <v>126</v>
      </c>
      <c r="J148" s="120">
        <f t="shared" si="10"/>
        <v>-125</v>
      </c>
      <c r="K148" s="110">
        <v>126</v>
      </c>
      <c r="L148" s="120">
        <f t="shared" si="11"/>
        <v>-125</v>
      </c>
    </row>
    <row r="149" s="76" customFormat="1" ht="18" customHeight="1" spans="1:12">
      <c r="A149" s="45">
        <v>148</v>
      </c>
      <c r="B149" s="110" t="s">
        <v>238</v>
      </c>
      <c r="C149" s="111" t="s">
        <v>396</v>
      </c>
      <c r="D149" s="112" t="s">
        <v>397</v>
      </c>
      <c r="E149" s="112" t="s">
        <v>398</v>
      </c>
      <c r="F149" s="110">
        <v>140</v>
      </c>
      <c r="G149" s="110">
        <v>2</v>
      </c>
      <c r="H149" s="46">
        <f t="shared" si="12"/>
        <v>280</v>
      </c>
      <c r="I149" s="110">
        <v>127</v>
      </c>
      <c r="J149" s="120">
        <f t="shared" si="10"/>
        <v>-125</v>
      </c>
      <c r="K149" s="110">
        <v>127</v>
      </c>
      <c r="L149" s="120">
        <f t="shared" si="11"/>
        <v>-125</v>
      </c>
    </row>
    <row r="150" s="76" customFormat="1" ht="22" customHeight="1" spans="1:12">
      <c r="A150" s="45">
        <v>149</v>
      </c>
      <c r="B150" s="110" t="s">
        <v>238</v>
      </c>
      <c r="C150" s="111" t="s">
        <v>399</v>
      </c>
      <c r="D150" s="112" t="s">
        <v>400</v>
      </c>
      <c r="E150" s="112" t="s">
        <v>401</v>
      </c>
      <c r="F150" s="110">
        <v>95</v>
      </c>
      <c r="G150" s="110">
        <v>1</v>
      </c>
      <c r="H150" s="46">
        <f t="shared" si="12"/>
        <v>95</v>
      </c>
      <c r="I150" s="110">
        <v>128</v>
      </c>
      <c r="J150" s="120">
        <f t="shared" si="10"/>
        <v>-127</v>
      </c>
      <c r="K150" s="110">
        <v>128</v>
      </c>
      <c r="L150" s="120">
        <f t="shared" si="11"/>
        <v>-127</v>
      </c>
    </row>
    <row r="151" s="76" customFormat="1" ht="17" customHeight="1" spans="1:12">
      <c r="A151" s="45">
        <v>150</v>
      </c>
      <c r="B151" s="110" t="s">
        <v>238</v>
      </c>
      <c r="C151" s="111" t="s">
        <v>402</v>
      </c>
      <c r="D151" s="112" t="s">
        <v>403</v>
      </c>
      <c r="E151" s="112" t="s">
        <v>404</v>
      </c>
      <c r="F151" s="110">
        <v>125</v>
      </c>
      <c r="G151" s="110">
        <v>2</v>
      </c>
      <c r="H151" s="46">
        <f t="shared" si="12"/>
        <v>250</v>
      </c>
      <c r="I151" s="110">
        <v>129</v>
      </c>
      <c r="J151" s="120">
        <f t="shared" si="10"/>
        <v>-127</v>
      </c>
      <c r="K151" s="110">
        <v>129</v>
      </c>
      <c r="L151" s="120">
        <f t="shared" si="11"/>
        <v>-127</v>
      </c>
    </row>
    <row r="152" s="76" customFormat="1" ht="22" customHeight="1" spans="1:12">
      <c r="A152" s="45">
        <v>151</v>
      </c>
      <c r="B152" s="110" t="s">
        <v>238</v>
      </c>
      <c r="C152" s="111" t="s">
        <v>405</v>
      </c>
      <c r="D152" s="112" t="s">
        <v>406</v>
      </c>
      <c r="E152" s="112" t="s">
        <v>407</v>
      </c>
      <c r="F152" s="110">
        <v>75</v>
      </c>
      <c r="G152" s="110">
        <v>1</v>
      </c>
      <c r="H152" s="46">
        <f t="shared" si="12"/>
        <v>75</v>
      </c>
      <c r="I152" s="110">
        <v>130</v>
      </c>
      <c r="J152" s="120">
        <f t="shared" si="10"/>
        <v>-129</v>
      </c>
      <c r="K152" s="110">
        <v>130</v>
      </c>
      <c r="L152" s="120">
        <f t="shared" si="11"/>
        <v>-129</v>
      </c>
    </row>
    <row r="153" s="76" customFormat="1" ht="22" customHeight="1" spans="1:12">
      <c r="A153" s="45">
        <v>152</v>
      </c>
      <c r="B153" s="110" t="s">
        <v>238</v>
      </c>
      <c r="C153" s="111" t="s">
        <v>408</v>
      </c>
      <c r="D153" s="112" t="s">
        <v>409</v>
      </c>
      <c r="E153" s="112" t="s">
        <v>410</v>
      </c>
      <c r="F153" s="110">
        <v>130</v>
      </c>
      <c r="G153" s="110">
        <v>2</v>
      </c>
      <c r="H153" s="46">
        <f t="shared" si="12"/>
        <v>260</v>
      </c>
      <c r="I153" s="110">
        <v>131</v>
      </c>
      <c r="J153" s="120">
        <f t="shared" si="10"/>
        <v>-129</v>
      </c>
      <c r="K153" s="110">
        <v>131</v>
      </c>
      <c r="L153" s="120">
        <f t="shared" si="11"/>
        <v>-129</v>
      </c>
    </row>
    <row r="154" s="76" customFormat="1" ht="21" customHeight="1" spans="1:12">
      <c r="A154" s="45">
        <v>153</v>
      </c>
      <c r="B154" s="110" t="s">
        <v>238</v>
      </c>
      <c r="C154" s="111" t="s">
        <v>411</v>
      </c>
      <c r="D154" s="112" t="s">
        <v>412</v>
      </c>
      <c r="E154" s="112" t="s">
        <v>413</v>
      </c>
      <c r="F154" s="110">
        <v>120</v>
      </c>
      <c r="G154" s="110">
        <v>1</v>
      </c>
      <c r="H154" s="46">
        <f t="shared" si="12"/>
        <v>120</v>
      </c>
      <c r="I154" s="110">
        <v>132</v>
      </c>
      <c r="J154" s="120">
        <f t="shared" si="10"/>
        <v>-131</v>
      </c>
      <c r="K154" s="110">
        <v>132</v>
      </c>
      <c r="L154" s="120">
        <f t="shared" si="11"/>
        <v>-131</v>
      </c>
    </row>
    <row r="155" s="76" customFormat="1" ht="19" customHeight="1" spans="1:12">
      <c r="A155" s="45">
        <v>154</v>
      </c>
      <c r="B155" s="110" t="s">
        <v>414</v>
      </c>
      <c r="C155" s="118" t="s">
        <v>415</v>
      </c>
      <c r="D155" s="119" t="s">
        <v>416</v>
      </c>
      <c r="E155" s="119" t="s">
        <v>417</v>
      </c>
      <c r="F155" s="110">
        <v>95</v>
      </c>
      <c r="G155" s="110">
        <v>2</v>
      </c>
      <c r="H155" s="46">
        <f>G155*F155</f>
        <v>190</v>
      </c>
      <c r="I155" s="110">
        <v>2</v>
      </c>
      <c r="J155" s="120">
        <f>G155-I155</f>
        <v>0</v>
      </c>
      <c r="K155" s="110">
        <v>2</v>
      </c>
      <c r="L155" s="120">
        <f>G155-K155</f>
        <v>0</v>
      </c>
    </row>
    <row r="156" s="74" customFormat="1" ht="18" customHeight="1" spans="1:12">
      <c r="A156" s="82">
        <v>155</v>
      </c>
      <c r="B156" s="83" t="s">
        <v>418</v>
      </c>
      <c r="C156" s="84" t="s">
        <v>419</v>
      </c>
      <c r="D156" s="85" t="s">
        <v>420</v>
      </c>
      <c r="E156" s="85" t="s">
        <v>421</v>
      </c>
      <c r="F156" s="83">
        <v>10</v>
      </c>
      <c r="G156" s="83">
        <v>1</v>
      </c>
      <c r="H156" s="83">
        <f>G156*F156</f>
        <v>10</v>
      </c>
      <c r="I156" s="83">
        <v>1</v>
      </c>
      <c r="J156" s="86">
        <f>G156-I156</f>
        <v>0</v>
      </c>
      <c r="K156" s="83">
        <v>1</v>
      </c>
      <c r="L156" s="86">
        <f>G156-K156</f>
        <v>0</v>
      </c>
    </row>
    <row r="157" s="76" customFormat="1" ht="19" customHeight="1" spans="1:12">
      <c r="A157" s="45">
        <v>156</v>
      </c>
      <c r="B157" s="110" t="s">
        <v>422</v>
      </c>
      <c r="C157" s="118" t="s">
        <v>423</v>
      </c>
      <c r="D157" s="119" t="s">
        <v>424</v>
      </c>
      <c r="E157" s="119" t="s">
        <v>425</v>
      </c>
      <c r="F157" s="110">
        <v>35</v>
      </c>
      <c r="G157" s="110">
        <v>1</v>
      </c>
      <c r="H157" s="46">
        <f>G157*F157</f>
        <v>35</v>
      </c>
      <c r="I157" s="110">
        <v>1</v>
      </c>
      <c r="J157" s="120">
        <f>G157-I157</f>
        <v>0</v>
      </c>
      <c r="K157" s="110">
        <v>1</v>
      </c>
      <c r="L157" s="120">
        <f>G157-K157</f>
        <v>0</v>
      </c>
    </row>
    <row r="158" s="76" customFormat="1" ht="12" spans="3:12">
      <c r="C158" s="123"/>
      <c r="D158" s="124"/>
      <c r="E158" s="124"/>
      <c r="I158" s="125"/>
      <c r="J158" s="125"/>
      <c r="K158" s="125"/>
      <c r="L158" s="125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5"/>
  <sheetViews>
    <sheetView tabSelected="1" topLeftCell="A127" workbookViewId="0">
      <selection activeCell="N133" sqref="N133"/>
    </sheetView>
  </sheetViews>
  <sheetFormatPr defaultColWidth="9" defaultRowHeight="14.4"/>
  <cols>
    <col min="1" max="1" width="4.12962962962963" style="1" customWidth="1"/>
    <col min="2" max="2" width="5.25" style="1" customWidth="1"/>
    <col min="3" max="3" width="13.75" style="5" customWidth="1"/>
    <col min="4" max="4" width="10.3796296296296" style="5" customWidth="1"/>
    <col min="5" max="5" width="18.8888888888889" style="6" customWidth="1"/>
    <col min="6" max="6" width="21" style="6" customWidth="1"/>
    <col min="7" max="7" width="9.88888888888889" style="5" customWidth="1"/>
    <col min="8" max="8" width="8.22222222222222" style="5" customWidth="1"/>
    <col min="9" max="9" width="14.5555555555556" style="1" customWidth="1"/>
    <col min="10" max="16384" width="9" style="1"/>
  </cols>
  <sheetData>
    <row r="1" s="1" customFormat="1" ht="21" customHeight="1" spans="3:8">
      <c r="C1" s="5"/>
      <c r="D1" s="5"/>
      <c r="E1" s="7" t="s">
        <v>432</v>
      </c>
      <c r="F1" s="6"/>
      <c r="G1" s="5"/>
      <c r="H1" s="5"/>
    </row>
    <row r="2" s="1" customFormat="1" ht="21" customHeight="1" spans="3:8">
      <c r="C2" s="5"/>
      <c r="D2" s="5"/>
      <c r="E2" s="8"/>
      <c r="F2" s="6"/>
      <c r="G2" s="5"/>
      <c r="H2" s="5"/>
    </row>
    <row r="3" s="1" customFormat="1" ht="23" customHeight="1" spans="1:9">
      <c r="A3" s="9" t="s">
        <v>433</v>
      </c>
      <c r="B3" s="9"/>
      <c r="C3" s="10"/>
      <c r="D3" s="10"/>
      <c r="E3" s="11"/>
      <c r="F3" s="11" t="s">
        <v>434</v>
      </c>
      <c r="G3" s="10"/>
      <c r="H3" s="12" t="s">
        <v>435</v>
      </c>
      <c r="I3" s="9"/>
    </row>
    <row r="4" s="1" customFormat="1" ht="23" customHeight="1" spans="1:9">
      <c r="A4" s="9" t="s">
        <v>436</v>
      </c>
      <c r="B4" s="9"/>
      <c r="C4" s="10"/>
      <c r="D4" s="10"/>
      <c r="E4" s="11"/>
      <c r="F4" s="11" t="s">
        <v>437</v>
      </c>
      <c r="G4" s="10"/>
      <c r="H4" s="10" t="s">
        <v>438</v>
      </c>
      <c r="I4" s="9"/>
    </row>
    <row r="5" s="1" customFormat="1" ht="23" customHeight="1" spans="1:9">
      <c r="A5" s="9" t="s">
        <v>439</v>
      </c>
      <c r="B5" s="9"/>
      <c r="C5" s="10"/>
      <c r="D5" s="10"/>
      <c r="E5" s="11"/>
      <c r="F5" s="11"/>
      <c r="G5" s="10"/>
      <c r="H5" s="10"/>
      <c r="I5" s="9"/>
    </row>
    <row r="6" s="1" customFormat="1" ht="28" customHeight="1" spans="1:9">
      <c r="A6" s="9" t="s">
        <v>440</v>
      </c>
      <c r="B6" s="9"/>
      <c r="C6" s="10"/>
      <c r="D6" s="10"/>
      <c r="E6" s="11"/>
      <c r="F6" s="11"/>
      <c r="G6" s="10"/>
      <c r="H6" s="10"/>
      <c r="I6" s="9"/>
    </row>
    <row r="7" s="2" customFormat="1" ht="21" customHeight="1" spans="2:9">
      <c r="B7" s="13" t="s">
        <v>1</v>
      </c>
      <c r="C7" s="14" t="s">
        <v>2</v>
      </c>
      <c r="D7" s="14" t="s">
        <v>3</v>
      </c>
      <c r="E7" s="14" t="s">
        <v>4</v>
      </c>
      <c r="F7" s="14" t="s">
        <v>5</v>
      </c>
      <c r="G7" s="14" t="s">
        <v>426</v>
      </c>
      <c r="H7" s="14" t="s">
        <v>6</v>
      </c>
      <c r="I7" s="14" t="s">
        <v>427</v>
      </c>
    </row>
    <row r="8" s="3" customFormat="1" ht="21" customHeight="1" spans="2:9">
      <c r="B8" s="15">
        <v>1</v>
      </c>
      <c r="C8" s="16" t="s">
        <v>7</v>
      </c>
      <c r="D8" s="17" t="s">
        <v>8</v>
      </c>
      <c r="E8" s="18" t="s">
        <v>9</v>
      </c>
      <c r="F8" s="18" t="s">
        <v>10</v>
      </c>
      <c r="G8" s="16">
        <v>25</v>
      </c>
      <c r="H8" s="19">
        <v>5</v>
      </c>
      <c r="I8" s="17">
        <f t="shared" ref="I8:I71" si="0">H8*G8</f>
        <v>125</v>
      </c>
    </row>
    <row r="9" s="3" customFormat="1" ht="21" customHeight="1" spans="2:9">
      <c r="B9" s="15">
        <v>2</v>
      </c>
      <c r="C9" s="16" t="s">
        <v>7</v>
      </c>
      <c r="D9" s="17" t="s">
        <v>11</v>
      </c>
      <c r="E9" s="18" t="s">
        <v>12</v>
      </c>
      <c r="F9" s="18" t="s">
        <v>13</v>
      </c>
      <c r="G9" s="16">
        <v>150</v>
      </c>
      <c r="H9" s="19">
        <v>1</v>
      </c>
      <c r="I9" s="17">
        <f t="shared" si="0"/>
        <v>150</v>
      </c>
    </row>
    <row r="10" s="3" customFormat="1" ht="21" customHeight="1" spans="2:9">
      <c r="B10" s="15">
        <v>3</v>
      </c>
      <c r="C10" s="16" t="s">
        <v>7</v>
      </c>
      <c r="D10" s="17" t="s">
        <v>14</v>
      </c>
      <c r="E10" s="18" t="s">
        <v>15</v>
      </c>
      <c r="F10" s="18" t="s">
        <v>16</v>
      </c>
      <c r="G10" s="16">
        <v>10</v>
      </c>
      <c r="H10" s="19">
        <v>8</v>
      </c>
      <c r="I10" s="17">
        <f t="shared" si="0"/>
        <v>80</v>
      </c>
    </row>
    <row r="11" s="3" customFormat="1" ht="21" customHeight="1" spans="2:9">
      <c r="B11" s="15">
        <v>4</v>
      </c>
      <c r="C11" s="16" t="s">
        <v>7</v>
      </c>
      <c r="D11" s="17" t="s">
        <v>17</v>
      </c>
      <c r="E11" s="18" t="s">
        <v>18</v>
      </c>
      <c r="F11" s="18" t="s">
        <v>19</v>
      </c>
      <c r="G11" s="16">
        <v>140</v>
      </c>
      <c r="H11" s="19">
        <v>1</v>
      </c>
      <c r="I11" s="17">
        <f t="shared" si="0"/>
        <v>140</v>
      </c>
    </row>
    <row r="12" s="3" customFormat="1" ht="21" customHeight="1" spans="2:9">
      <c r="B12" s="15">
        <v>5</v>
      </c>
      <c r="C12" s="16" t="s">
        <v>7</v>
      </c>
      <c r="D12" s="20" t="s">
        <v>20</v>
      </c>
      <c r="E12" s="21" t="s">
        <v>21</v>
      </c>
      <c r="F12" s="21" t="s">
        <v>22</v>
      </c>
      <c r="G12" s="16">
        <v>170</v>
      </c>
      <c r="H12" s="17">
        <v>2</v>
      </c>
      <c r="I12" s="17">
        <f t="shared" si="0"/>
        <v>340</v>
      </c>
    </row>
    <row r="13" s="3" customFormat="1" ht="21" customHeight="1" spans="2:9">
      <c r="B13" s="15">
        <v>6</v>
      </c>
      <c r="C13" s="16" t="s">
        <v>7</v>
      </c>
      <c r="D13" s="20" t="s">
        <v>23</v>
      </c>
      <c r="E13" s="21" t="s">
        <v>24</v>
      </c>
      <c r="F13" s="21" t="s">
        <v>25</v>
      </c>
      <c r="G13" s="16">
        <v>55</v>
      </c>
      <c r="H13" s="17">
        <v>2</v>
      </c>
      <c r="I13" s="17">
        <f t="shared" si="0"/>
        <v>110</v>
      </c>
    </row>
    <row r="14" s="3" customFormat="1" ht="21" customHeight="1" spans="2:9">
      <c r="B14" s="15">
        <v>7</v>
      </c>
      <c r="C14" s="16" t="s">
        <v>7</v>
      </c>
      <c r="D14" s="20" t="s">
        <v>26</v>
      </c>
      <c r="E14" s="21" t="s">
        <v>27</v>
      </c>
      <c r="F14" s="21" t="s">
        <v>28</v>
      </c>
      <c r="G14" s="16">
        <v>55</v>
      </c>
      <c r="H14" s="17">
        <v>2</v>
      </c>
      <c r="I14" s="17">
        <f t="shared" si="0"/>
        <v>110</v>
      </c>
    </row>
    <row r="15" s="3" customFormat="1" ht="21" customHeight="1" spans="2:9">
      <c r="B15" s="15">
        <v>8</v>
      </c>
      <c r="C15" s="16" t="s">
        <v>7</v>
      </c>
      <c r="D15" s="17" t="s">
        <v>29</v>
      </c>
      <c r="E15" s="21" t="s">
        <v>30</v>
      </c>
      <c r="F15" s="21" t="s">
        <v>31</v>
      </c>
      <c r="G15" s="16">
        <v>100</v>
      </c>
      <c r="H15" s="17">
        <v>4</v>
      </c>
      <c r="I15" s="17">
        <f t="shared" si="0"/>
        <v>400</v>
      </c>
    </row>
    <row r="16" s="3" customFormat="1" ht="21" customHeight="1" spans="2:9">
      <c r="B16" s="15">
        <v>9</v>
      </c>
      <c r="C16" s="16" t="s">
        <v>7</v>
      </c>
      <c r="D16" s="17" t="s">
        <v>32</v>
      </c>
      <c r="E16" s="21" t="s">
        <v>33</v>
      </c>
      <c r="F16" s="21" t="s">
        <v>34</v>
      </c>
      <c r="G16" s="16">
        <v>150</v>
      </c>
      <c r="H16" s="17">
        <v>2</v>
      </c>
      <c r="I16" s="17">
        <f t="shared" si="0"/>
        <v>300</v>
      </c>
    </row>
    <row r="17" s="3" customFormat="1" ht="21" customHeight="1" spans="2:9">
      <c r="B17" s="15">
        <v>10</v>
      </c>
      <c r="C17" s="16" t="s">
        <v>7</v>
      </c>
      <c r="D17" s="17" t="s">
        <v>35</v>
      </c>
      <c r="E17" s="21" t="s">
        <v>36</v>
      </c>
      <c r="F17" s="21" t="s">
        <v>37</v>
      </c>
      <c r="G17" s="16">
        <v>10</v>
      </c>
      <c r="H17" s="17">
        <v>2</v>
      </c>
      <c r="I17" s="17">
        <f t="shared" si="0"/>
        <v>20</v>
      </c>
    </row>
    <row r="18" s="3" customFormat="1" ht="21" customHeight="1" spans="2:9">
      <c r="B18" s="15">
        <v>11</v>
      </c>
      <c r="C18" s="16" t="s">
        <v>7</v>
      </c>
      <c r="D18" s="17" t="s">
        <v>38</v>
      </c>
      <c r="E18" s="21" t="s">
        <v>39</v>
      </c>
      <c r="F18" s="21" t="s">
        <v>40</v>
      </c>
      <c r="G18" s="16">
        <v>45</v>
      </c>
      <c r="H18" s="17">
        <v>4</v>
      </c>
      <c r="I18" s="17">
        <f t="shared" si="0"/>
        <v>180</v>
      </c>
    </row>
    <row r="19" s="3" customFormat="1" ht="21" customHeight="1" spans="2:9">
      <c r="B19" s="15">
        <v>12</v>
      </c>
      <c r="C19" s="16" t="s">
        <v>7</v>
      </c>
      <c r="D19" s="17" t="s">
        <v>41</v>
      </c>
      <c r="E19" s="21" t="s">
        <v>42</v>
      </c>
      <c r="F19" s="21" t="s">
        <v>43</v>
      </c>
      <c r="G19" s="16">
        <v>15</v>
      </c>
      <c r="H19" s="17">
        <v>4</v>
      </c>
      <c r="I19" s="17">
        <f t="shared" si="0"/>
        <v>60</v>
      </c>
    </row>
    <row r="20" s="3" customFormat="1" ht="21" customHeight="1" spans="2:9">
      <c r="B20" s="15">
        <v>13</v>
      </c>
      <c r="C20" s="17" t="s">
        <v>7</v>
      </c>
      <c r="D20" s="17" t="s">
        <v>44</v>
      </c>
      <c r="E20" s="18" t="s">
        <v>45</v>
      </c>
      <c r="F20" s="18" t="s">
        <v>46</v>
      </c>
      <c r="G20" s="17">
        <v>45</v>
      </c>
      <c r="H20" s="17">
        <v>4</v>
      </c>
      <c r="I20" s="17">
        <f t="shared" si="0"/>
        <v>180</v>
      </c>
    </row>
    <row r="21" s="3" customFormat="1" ht="21" customHeight="1" spans="2:9">
      <c r="B21" s="15">
        <v>14</v>
      </c>
      <c r="C21" s="17" t="s">
        <v>7</v>
      </c>
      <c r="D21" s="17" t="s">
        <v>47</v>
      </c>
      <c r="E21" s="18" t="s">
        <v>24</v>
      </c>
      <c r="F21" s="18" t="s">
        <v>48</v>
      </c>
      <c r="G21" s="17">
        <v>125</v>
      </c>
      <c r="H21" s="17">
        <v>1</v>
      </c>
      <c r="I21" s="17">
        <f t="shared" si="0"/>
        <v>125</v>
      </c>
    </row>
    <row r="22" s="3" customFormat="1" ht="21" customHeight="1" spans="2:9">
      <c r="B22" s="15">
        <v>15</v>
      </c>
      <c r="C22" s="17" t="s">
        <v>7</v>
      </c>
      <c r="D22" s="17" t="s">
        <v>49</v>
      </c>
      <c r="E22" s="18" t="s">
        <v>27</v>
      </c>
      <c r="F22" s="18" t="s">
        <v>50</v>
      </c>
      <c r="G22" s="17">
        <v>125</v>
      </c>
      <c r="H22" s="17">
        <v>1</v>
      </c>
      <c r="I22" s="17">
        <f t="shared" si="0"/>
        <v>125</v>
      </c>
    </row>
    <row r="23" s="3" customFormat="1" ht="21" customHeight="1" spans="2:9">
      <c r="B23" s="15">
        <v>16</v>
      </c>
      <c r="C23" s="16" t="s">
        <v>7</v>
      </c>
      <c r="D23" s="17" t="s">
        <v>51</v>
      </c>
      <c r="E23" s="21" t="s">
        <v>52</v>
      </c>
      <c r="F23" s="21" t="s">
        <v>53</v>
      </c>
      <c r="G23" s="16">
        <v>30</v>
      </c>
      <c r="H23" s="17">
        <v>2</v>
      </c>
      <c r="I23" s="17">
        <f t="shared" si="0"/>
        <v>60</v>
      </c>
    </row>
    <row r="24" s="3" customFormat="1" ht="21" customHeight="1" spans="2:9">
      <c r="B24" s="15">
        <v>17</v>
      </c>
      <c r="C24" s="16" t="s">
        <v>7</v>
      </c>
      <c r="D24" s="17" t="s">
        <v>54</v>
      </c>
      <c r="E24" s="21" t="s">
        <v>55</v>
      </c>
      <c r="F24" s="21" t="s">
        <v>56</v>
      </c>
      <c r="G24" s="16">
        <v>90</v>
      </c>
      <c r="H24" s="16">
        <v>1</v>
      </c>
      <c r="I24" s="17">
        <f t="shared" si="0"/>
        <v>90</v>
      </c>
    </row>
    <row r="25" s="3" customFormat="1" ht="21" customHeight="1" spans="2:9">
      <c r="B25" s="15">
        <v>18</v>
      </c>
      <c r="C25" s="16" t="s">
        <v>7</v>
      </c>
      <c r="D25" s="17" t="s">
        <v>57</v>
      </c>
      <c r="E25" s="21" t="s">
        <v>58</v>
      </c>
      <c r="F25" s="21" t="s">
        <v>59</v>
      </c>
      <c r="G25" s="16">
        <v>30</v>
      </c>
      <c r="H25" s="16">
        <v>1</v>
      </c>
      <c r="I25" s="17">
        <f t="shared" si="0"/>
        <v>30</v>
      </c>
    </row>
    <row r="26" s="3" customFormat="1" ht="21" customHeight="1" spans="2:9">
      <c r="B26" s="15">
        <v>19</v>
      </c>
      <c r="C26" s="16" t="s">
        <v>7</v>
      </c>
      <c r="D26" s="17" t="s">
        <v>60</v>
      </c>
      <c r="E26" s="21" t="s">
        <v>61</v>
      </c>
      <c r="F26" s="21" t="s">
        <v>62</v>
      </c>
      <c r="G26" s="16">
        <v>95</v>
      </c>
      <c r="H26" s="16">
        <v>1</v>
      </c>
      <c r="I26" s="17">
        <f t="shared" si="0"/>
        <v>95</v>
      </c>
    </row>
    <row r="27" s="3" customFormat="1" ht="21" customHeight="1" spans="2:9">
      <c r="B27" s="15">
        <v>20</v>
      </c>
      <c r="C27" s="16" t="s">
        <v>7</v>
      </c>
      <c r="D27" s="17" t="s">
        <v>63</v>
      </c>
      <c r="E27" s="21" t="s">
        <v>64</v>
      </c>
      <c r="F27" s="21" t="s">
        <v>65</v>
      </c>
      <c r="G27" s="16">
        <v>25</v>
      </c>
      <c r="H27" s="22">
        <v>2</v>
      </c>
      <c r="I27" s="17">
        <f t="shared" si="0"/>
        <v>50</v>
      </c>
    </row>
    <row r="28" s="3" customFormat="1" ht="21" customHeight="1" spans="2:9">
      <c r="B28" s="15">
        <v>21</v>
      </c>
      <c r="C28" s="16" t="s">
        <v>7</v>
      </c>
      <c r="D28" s="17" t="s">
        <v>66</v>
      </c>
      <c r="E28" s="21" t="s">
        <v>67</v>
      </c>
      <c r="F28" s="21" t="s">
        <v>68</v>
      </c>
      <c r="G28" s="16">
        <v>10</v>
      </c>
      <c r="H28" s="16">
        <v>1</v>
      </c>
      <c r="I28" s="17">
        <f t="shared" si="0"/>
        <v>10</v>
      </c>
    </row>
    <row r="29" s="3" customFormat="1" ht="21" customHeight="1" spans="2:9">
      <c r="B29" s="15">
        <v>22</v>
      </c>
      <c r="C29" s="16" t="s">
        <v>69</v>
      </c>
      <c r="D29" s="23" t="s">
        <v>70</v>
      </c>
      <c r="E29" s="24" t="s">
        <v>71</v>
      </c>
      <c r="F29" s="24" t="s">
        <v>72</v>
      </c>
      <c r="G29" s="16">
        <v>185</v>
      </c>
      <c r="H29" s="16">
        <v>1</v>
      </c>
      <c r="I29" s="17">
        <f t="shared" si="0"/>
        <v>185</v>
      </c>
    </row>
    <row r="30" s="3" customFormat="1" ht="21" customHeight="1" spans="2:9">
      <c r="B30" s="15">
        <v>23</v>
      </c>
      <c r="C30" s="16" t="s">
        <v>69</v>
      </c>
      <c r="D30" s="23" t="s">
        <v>73</v>
      </c>
      <c r="E30" s="24" t="s">
        <v>74</v>
      </c>
      <c r="F30" s="24" t="s">
        <v>75</v>
      </c>
      <c r="G30" s="16">
        <v>260</v>
      </c>
      <c r="H30" s="16">
        <v>1</v>
      </c>
      <c r="I30" s="17">
        <f t="shared" si="0"/>
        <v>260</v>
      </c>
    </row>
    <row r="31" s="3" customFormat="1" ht="21" customHeight="1" spans="2:9">
      <c r="B31" s="15">
        <v>24</v>
      </c>
      <c r="C31" s="16" t="s">
        <v>69</v>
      </c>
      <c r="D31" s="23" t="s">
        <v>76</v>
      </c>
      <c r="E31" s="24" t="s">
        <v>77</v>
      </c>
      <c r="F31" s="24" t="s">
        <v>78</v>
      </c>
      <c r="G31" s="16">
        <v>40</v>
      </c>
      <c r="H31" s="16">
        <v>2</v>
      </c>
      <c r="I31" s="17">
        <f t="shared" si="0"/>
        <v>80</v>
      </c>
    </row>
    <row r="32" s="3" customFormat="1" ht="21" customHeight="1" spans="2:9">
      <c r="B32" s="15">
        <v>25</v>
      </c>
      <c r="C32" s="16" t="s">
        <v>69</v>
      </c>
      <c r="D32" s="23" t="s">
        <v>79</v>
      </c>
      <c r="E32" s="24" t="s">
        <v>80</v>
      </c>
      <c r="F32" s="24" t="s">
        <v>81</v>
      </c>
      <c r="G32" s="16">
        <v>15</v>
      </c>
      <c r="H32" s="16">
        <v>1</v>
      </c>
      <c r="I32" s="17">
        <f t="shared" si="0"/>
        <v>15</v>
      </c>
    </row>
    <row r="33" s="3" customFormat="1" ht="21" customHeight="1" spans="2:9">
      <c r="B33" s="15">
        <v>26</v>
      </c>
      <c r="C33" s="16" t="s">
        <v>69</v>
      </c>
      <c r="D33" s="23" t="s">
        <v>82</v>
      </c>
      <c r="E33" s="24" t="s">
        <v>83</v>
      </c>
      <c r="F33" s="24" t="s">
        <v>84</v>
      </c>
      <c r="G33" s="16">
        <v>15</v>
      </c>
      <c r="H33" s="16">
        <v>1</v>
      </c>
      <c r="I33" s="17">
        <f t="shared" si="0"/>
        <v>15</v>
      </c>
    </row>
    <row r="34" s="3" customFormat="1" ht="21" customHeight="1" spans="2:9">
      <c r="B34" s="15">
        <v>27</v>
      </c>
      <c r="C34" s="16" t="s">
        <v>85</v>
      </c>
      <c r="D34" s="16" t="s">
        <v>86</v>
      </c>
      <c r="E34" s="21" t="s">
        <v>87</v>
      </c>
      <c r="F34" s="21" t="s">
        <v>88</v>
      </c>
      <c r="G34" s="16">
        <v>12</v>
      </c>
      <c r="H34" s="16">
        <v>6</v>
      </c>
      <c r="I34" s="17">
        <f t="shared" si="0"/>
        <v>72</v>
      </c>
    </row>
    <row r="35" s="3" customFormat="1" ht="21" customHeight="1" spans="2:9">
      <c r="B35" s="15">
        <v>28</v>
      </c>
      <c r="C35" s="16" t="s">
        <v>89</v>
      </c>
      <c r="D35" s="23" t="s">
        <v>90</v>
      </c>
      <c r="E35" s="24" t="s">
        <v>91</v>
      </c>
      <c r="F35" s="24" t="s">
        <v>91</v>
      </c>
      <c r="G35" s="16">
        <v>120</v>
      </c>
      <c r="H35" s="16">
        <v>4</v>
      </c>
      <c r="I35" s="17">
        <f t="shared" si="0"/>
        <v>480</v>
      </c>
    </row>
    <row r="36" s="3" customFormat="1" ht="21" customHeight="1" spans="2:9">
      <c r="B36" s="15">
        <v>29</v>
      </c>
      <c r="C36" s="16" t="s">
        <v>89</v>
      </c>
      <c r="D36" s="23" t="s">
        <v>92</v>
      </c>
      <c r="E36" s="24" t="s">
        <v>93</v>
      </c>
      <c r="F36" s="24" t="s">
        <v>93</v>
      </c>
      <c r="G36" s="16">
        <v>95</v>
      </c>
      <c r="H36" s="16">
        <v>2</v>
      </c>
      <c r="I36" s="17">
        <f t="shared" si="0"/>
        <v>190</v>
      </c>
    </row>
    <row r="37" s="3" customFormat="1" ht="21" customHeight="1" spans="2:9">
      <c r="B37" s="15">
        <v>30</v>
      </c>
      <c r="C37" s="16" t="s">
        <v>94</v>
      </c>
      <c r="D37" s="25" t="s">
        <v>95</v>
      </c>
      <c r="E37" s="26" t="s">
        <v>96</v>
      </c>
      <c r="F37" s="26" t="s">
        <v>97</v>
      </c>
      <c r="G37" s="16">
        <v>20</v>
      </c>
      <c r="H37" s="25">
        <v>2</v>
      </c>
      <c r="I37" s="17">
        <f t="shared" si="0"/>
        <v>40</v>
      </c>
    </row>
    <row r="38" s="3" customFormat="1" ht="21" customHeight="1" spans="2:9">
      <c r="B38" s="15">
        <v>31</v>
      </c>
      <c r="C38" s="17" t="s">
        <v>94</v>
      </c>
      <c r="D38" s="27" t="s">
        <v>98</v>
      </c>
      <c r="E38" s="28" t="s">
        <v>99</v>
      </c>
      <c r="F38" s="28" t="s">
        <v>100</v>
      </c>
      <c r="G38" s="17">
        <v>50</v>
      </c>
      <c r="H38" s="27">
        <v>1</v>
      </c>
      <c r="I38" s="17">
        <f t="shared" si="0"/>
        <v>50</v>
      </c>
    </row>
    <row r="39" s="3" customFormat="1" ht="21" customHeight="1" spans="2:9">
      <c r="B39" s="15">
        <v>32</v>
      </c>
      <c r="C39" s="16" t="s">
        <v>94</v>
      </c>
      <c r="D39" s="25" t="s">
        <v>101</v>
      </c>
      <c r="E39" s="26" t="s">
        <v>102</v>
      </c>
      <c r="F39" s="26" t="s">
        <v>103</v>
      </c>
      <c r="G39" s="16">
        <v>45</v>
      </c>
      <c r="H39" s="25">
        <v>1</v>
      </c>
      <c r="I39" s="17">
        <f t="shared" si="0"/>
        <v>45</v>
      </c>
    </row>
    <row r="40" s="3" customFormat="1" ht="21" customHeight="1" spans="2:9">
      <c r="B40" s="15">
        <v>33</v>
      </c>
      <c r="C40" s="16" t="s">
        <v>94</v>
      </c>
      <c r="D40" s="25" t="s">
        <v>104</v>
      </c>
      <c r="E40" s="26" t="s">
        <v>105</v>
      </c>
      <c r="F40" s="26" t="s">
        <v>106</v>
      </c>
      <c r="G40" s="16">
        <v>85</v>
      </c>
      <c r="H40" s="25">
        <v>1</v>
      </c>
      <c r="I40" s="17">
        <f t="shared" si="0"/>
        <v>85</v>
      </c>
    </row>
    <row r="41" s="3" customFormat="1" ht="21" customHeight="1" spans="2:9">
      <c r="B41" s="15">
        <v>34</v>
      </c>
      <c r="C41" s="16" t="s">
        <v>94</v>
      </c>
      <c r="D41" s="25" t="s">
        <v>107</v>
      </c>
      <c r="E41" s="26" t="s">
        <v>108</v>
      </c>
      <c r="F41" s="26" t="s">
        <v>109</v>
      </c>
      <c r="G41" s="16">
        <v>10</v>
      </c>
      <c r="H41" s="25">
        <v>1</v>
      </c>
      <c r="I41" s="17">
        <f t="shared" si="0"/>
        <v>10</v>
      </c>
    </row>
    <row r="42" s="3" customFormat="1" ht="21" customHeight="1" spans="2:9">
      <c r="B42" s="15">
        <v>35</v>
      </c>
      <c r="C42" s="16" t="s">
        <v>94</v>
      </c>
      <c r="D42" s="25" t="s">
        <v>110</v>
      </c>
      <c r="E42" s="26" t="s">
        <v>111</v>
      </c>
      <c r="F42" s="26" t="s">
        <v>112</v>
      </c>
      <c r="G42" s="16">
        <v>20</v>
      </c>
      <c r="H42" s="25">
        <v>1</v>
      </c>
      <c r="I42" s="17">
        <f t="shared" si="0"/>
        <v>20</v>
      </c>
    </row>
    <row r="43" s="3" customFormat="1" ht="21" customHeight="1" spans="2:9">
      <c r="B43" s="15">
        <v>36</v>
      </c>
      <c r="C43" s="16" t="s">
        <v>94</v>
      </c>
      <c r="D43" s="29" t="s">
        <v>113</v>
      </c>
      <c r="E43" s="30" t="s">
        <v>114</v>
      </c>
      <c r="F43" s="30" t="s">
        <v>115</v>
      </c>
      <c r="G43" s="31">
        <v>15</v>
      </c>
      <c r="H43" s="29">
        <v>1</v>
      </c>
      <c r="I43" s="17">
        <f t="shared" si="0"/>
        <v>15</v>
      </c>
    </row>
    <row r="44" s="3" customFormat="1" ht="21" customHeight="1" spans="2:9">
      <c r="B44" s="15">
        <v>37</v>
      </c>
      <c r="C44" s="16" t="s">
        <v>94</v>
      </c>
      <c r="D44" s="25" t="s">
        <v>116</v>
      </c>
      <c r="E44" s="26" t="s">
        <v>117</v>
      </c>
      <c r="F44" s="26" t="s">
        <v>118</v>
      </c>
      <c r="G44" s="16">
        <v>80</v>
      </c>
      <c r="H44" s="25">
        <v>1</v>
      </c>
      <c r="I44" s="17">
        <f t="shared" si="0"/>
        <v>80</v>
      </c>
    </row>
    <row r="45" s="3" customFormat="1" ht="21" customHeight="1" spans="2:9">
      <c r="B45" s="15">
        <v>38</v>
      </c>
      <c r="C45" s="16" t="s">
        <v>94</v>
      </c>
      <c r="D45" s="29" t="s">
        <v>119</v>
      </c>
      <c r="E45" s="30" t="s">
        <v>120</v>
      </c>
      <c r="F45" s="30" t="s">
        <v>121</v>
      </c>
      <c r="G45" s="31">
        <v>20</v>
      </c>
      <c r="H45" s="29">
        <v>2</v>
      </c>
      <c r="I45" s="17">
        <f t="shared" si="0"/>
        <v>40</v>
      </c>
    </row>
    <row r="46" s="3" customFormat="1" ht="21" customHeight="1" spans="2:9">
      <c r="B46" s="15">
        <v>39</v>
      </c>
      <c r="C46" s="16" t="s">
        <v>94</v>
      </c>
      <c r="D46" s="25" t="s">
        <v>122</v>
      </c>
      <c r="E46" s="26" t="s">
        <v>123</v>
      </c>
      <c r="F46" s="26" t="s">
        <v>124</v>
      </c>
      <c r="G46" s="16">
        <v>30</v>
      </c>
      <c r="H46" s="25">
        <v>1</v>
      </c>
      <c r="I46" s="17">
        <f t="shared" si="0"/>
        <v>30</v>
      </c>
    </row>
    <row r="47" s="3" customFormat="1" ht="21" customHeight="1" spans="2:9">
      <c r="B47" s="15">
        <v>40</v>
      </c>
      <c r="C47" s="16" t="s">
        <v>94</v>
      </c>
      <c r="D47" s="25" t="s">
        <v>107</v>
      </c>
      <c r="E47" s="26" t="s">
        <v>108</v>
      </c>
      <c r="F47" s="26" t="s">
        <v>109</v>
      </c>
      <c r="G47" s="16">
        <v>10</v>
      </c>
      <c r="H47" s="25">
        <v>1</v>
      </c>
      <c r="I47" s="17">
        <f t="shared" si="0"/>
        <v>10</v>
      </c>
    </row>
    <row r="48" s="3" customFormat="1" ht="21" customHeight="1" spans="2:9">
      <c r="B48" s="15">
        <v>41</v>
      </c>
      <c r="C48" s="16" t="s">
        <v>94</v>
      </c>
      <c r="D48" s="25" t="s">
        <v>125</v>
      </c>
      <c r="E48" s="26" t="s">
        <v>126</v>
      </c>
      <c r="F48" s="26" t="s">
        <v>127</v>
      </c>
      <c r="G48" s="16">
        <v>20</v>
      </c>
      <c r="H48" s="25">
        <v>1</v>
      </c>
      <c r="I48" s="17">
        <f t="shared" si="0"/>
        <v>20</v>
      </c>
    </row>
    <row r="49" s="3" customFormat="1" ht="21" customHeight="1" spans="2:9">
      <c r="B49" s="15">
        <v>42</v>
      </c>
      <c r="C49" s="17" t="s">
        <v>94</v>
      </c>
      <c r="D49" s="27" t="s">
        <v>128</v>
      </c>
      <c r="E49" s="28" t="s">
        <v>129</v>
      </c>
      <c r="F49" s="28" t="s">
        <v>130</v>
      </c>
      <c r="G49" s="17">
        <v>75</v>
      </c>
      <c r="H49" s="27">
        <v>1</v>
      </c>
      <c r="I49" s="17">
        <f t="shared" si="0"/>
        <v>75</v>
      </c>
    </row>
    <row r="50" s="3" customFormat="1" ht="21" customHeight="1" spans="2:9">
      <c r="B50" s="15">
        <v>43</v>
      </c>
      <c r="C50" s="16" t="s">
        <v>94</v>
      </c>
      <c r="D50" s="25" t="s">
        <v>131</v>
      </c>
      <c r="E50" s="26" t="s">
        <v>132</v>
      </c>
      <c r="F50" s="26" t="s">
        <v>133</v>
      </c>
      <c r="G50" s="16">
        <v>25</v>
      </c>
      <c r="H50" s="25">
        <v>1</v>
      </c>
      <c r="I50" s="17">
        <f t="shared" si="0"/>
        <v>25</v>
      </c>
    </row>
    <row r="51" s="3" customFormat="1" ht="21" customHeight="1" spans="2:9">
      <c r="B51" s="15">
        <v>44</v>
      </c>
      <c r="C51" s="16" t="s">
        <v>134</v>
      </c>
      <c r="D51" s="25" t="s">
        <v>116</v>
      </c>
      <c r="E51" s="26" t="s">
        <v>117</v>
      </c>
      <c r="F51" s="26" t="s">
        <v>118</v>
      </c>
      <c r="G51" s="16">
        <v>90</v>
      </c>
      <c r="H51" s="25">
        <v>1</v>
      </c>
      <c r="I51" s="17">
        <f t="shared" si="0"/>
        <v>90</v>
      </c>
    </row>
    <row r="52" s="3" customFormat="1" ht="21" customHeight="1" spans="2:9">
      <c r="B52" s="15">
        <v>45</v>
      </c>
      <c r="C52" s="16" t="s">
        <v>134</v>
      </c>
      <c r="D52" s="29" t="s">
        <v>119</v>
      </c>
      <c r="E52" s="30" t="s">
        <v>120</v>
      </c>
      <c r="F52" s="30" t="s">
        <v>121</v>
      </c>
      <c r="G52" s="31">
        <v>20</v>
      </c>
      <c r="H52" s="29">
        <v>2</v>
      </c>
      <c r="I52" s="17">
        <f t="shared" si="0"/>
        <v>40</v>
      </c>
    </row>
    <row r="53" s="3" customFormat="1" ht="31" customHeight="1" spans="2:9">
      <c r="B53" s="15">
        <v>46</v>
      </c>
      <c r="C53" s="16" t="s">
        <v>134</v>
      </c>
      <c r="D53" s="25" t="s">
        <v>122</v>
      </c>
      <c r="E53" s="26" t="s">
        <v>123</v>
      </c>
      <c r="F53" s="26" t="s">
        <v>124</v>
      </c>
      <c r="G53" s="16">
        <v>35</v>
      </c>
      <c r="H53" s="25">
        <v>1</v>
      </c>
      <c r="I53" s="17">
        <f t="shared" si="0"/>
        <v>35</v>
      </c>
    </row>
    <row r="54" s="3" customFormat="1" ht="21" customHeight="1" spans="2:9">
      <c r="B54" s="15">
        <v>48</v>
      </c>
      <c r="C54" s="16" t="s">
        <v>134</v>
      </c>
      <c r="D54" s="25" t="s">
        <v>135</v>
      </c>
      <c r="E54" s="26" t="s">
        <v>136</v>
      </c>
      <c r="F54" s="26" t="s">
        <v>137</v>
      </c>
      <c r="G54" s="16">
        <v>75</v>
      </c>
      <c r="H54" s="16">
        <v>1</v>
      </c>
      <c r="I54" s="17">
        <f t="shared" si="0"/>
        <v>75</v>
      </c>
    </row>
    <row r="55" s="3" customFormat="1" ht="21" customHeight="1" spans="2:9">
      <c r="B55" s="15">
        <v>49</v>
      </c>
      <c r="C55" s="16" t="s">
        <v>134</v>
      </c>
      <c r="D55" s="25" t="s">
        <v>138</v>
      </c>
      <c r="E55" s="26" t="s">
        <v>139</v>
      </c>
      <c r="F55" s="26" t="s">
        <v>140</v>
      </c>
      <c r="G55" s="16">
        <v>15</v>
      </c>
      <c r="H55" s="16">
        <v>1</v>
      </c>
      <c r="I55" s="17">
        <f t="shared" si="0"/>
        <v>15</v>
      </c>
    </row>
    <row r="56" s="3" customFormat="1" ht="21" customHeight="1" spans="2:9">
      <c r="B56" s="15">
        <v>50</v>
      </c>
      <c r="C56" s="16" t="s">
        <v>134</v>
      </c>
      <c r="D56" s="25" t="s">
        <v>141</v>
      </c>
      <c r="E56" s="26" t="s">
        <v>142</v>
      </c>
      <c r="F56" s="26" t="s">
        <v>143</v>
      </c>
      <c r="G56" s="25">
        <v>15</v>
      </c>
      <c r="H56" s="25">
        <v>1</v>
      </c>
      <c r="I56" s="17">
        <f t="shared" si="0"/>
        <v>15</v>
      </c>
    </row>
    <row r="57" s="3" customFormat="1" ht="21" customHeight="1" spans="2:9">
      <c r="B57" s="15">
        <v>51</v>
      </c>
      <c r="C57" s="16" t="s">
        <v>134</v>
      </c>
      <c r="D57" s="25" t="s">
        <v>104</v>
      </c>
      <c r="E57" s="26" t="s">
        <v>105</v>
      </c>
      <c r="F57" s="26" t="s">
        <v>106</v>
      </c>
      <c r="G57" s="25">
        <v>95</v>
      </c>
      <c r="H57" s="25">
        <v>1</v>
      </c>
      <c r="I57" s="17">
        <f t="shared" si="0"/>
        <v>95</v>
      </c>
    </row>
    <row r="58" s="3" customFormat="1" ht="32" customHeight="1" spans="2:9">
      <c r="B58" s="15">
        <v>52</v>
      </c>
      <c r="C58" s="16" t="s">
        <v>134</v>
      </c>
      <c r="D58" s="25" t="s">
        <v>125</v>
      </c>
      <c r="E58" s="26" t="s">
        <v>126</v>
      </c>
      <c r="F58" s="26" t="s">
        <v>127</v>
      </c>
      <c r="G58" s="25">
        <v>35</v>
      </c>
      <c r="H58" s="25">
        <v>1</v>
      </c>
      <c r="I58" s="17">
        <f t="shared" si="0"/>
        <v>35</v>
      </c>
    </row>
    <row r="59" s="3" customFormat="1" ht="32" customHeight="1" spans="2:9">
      <c r="B59" s="15">
        <v>53</v>
      </c>
      <c r="C59" s="16" t="s">
        <v>134</v>
      </c>
      <c r="D59" s="25" t="s">
        <v>95</v>
      </c>
      <c r="E59" s="26" t="s">
        <v>96</v>
      </c>
      <c r="F59" s="26" t="s">
        <v>97</v>
      </c>
      <c r="G59" s="25">
        <v>15</v>
      </c>
      <c r="H59" s="25">
        <v>2</v>
      </c>
      <c r="I59" s="17">
        <f t="shared" si="0"/>
        <v>30</v>
      </c>
    </row>
    <row r="60" s="3" customFormat="1" ht="32" customHeight="1" spans="2:9">
      <c r="B60" s="15">
        <v>54</v>
      </c>
      <c r="C60" s="16" t="s">
        <v>134</v>
      </c>
      <c r="D60" s="25" t="s">
        <v>98</v>
      </c>
      <c r="E60" s="26" t="s">
        <v>99</v>
      </c>
      <c r="F60" s="26" t="s">
        <v>100</v>
      </c>
      <c r="G60" s="25">
        <v>55</v>
      </c>
      <c r="H60" s="25">
        <v>1</v>
      </c>
      <c r="I60" s="17">
        <f t="shared" si="0"/>
        <v>55</v>
      </c>
    </row>
    <row r="61" s="3" customFormat="1" ht="32" customHeight="1" spans="2:9">
      <c r="B61" s="15">
        <v>55</v>
      </c>
      <c r="C61" s="16" t="s">
        <v>134</v>
      </c>
      <c r="D61" s="25" t="s">
        <v>101</v>
      </c>
      <c r="E61" s="26" t="s">
        <v>102</v>
      </c>
      <c r="F61" s="26" t="s">
        <v>103</v>
      </c>
      <c r="G61" s="25">
        <v>35</v>
      </c>
      <c r="H61" s="25">
        <v>1</v>
      </c>
      <c r="I61" s="17">
        <f t="shared" si="0"/>
        <v>35</v>
      </c>
    </row>
    <row r="62" s="3" customFormat="1" ht="32" customHeight="1" spans="2:9">
      <c r="B62" s="15">
        <v>56</v>
      </c>
      <c r="C62" s="16" t="s">
        <v>134</v>
      </c>
      <c r="D62" s="25" t="s">
        <v>113</v>
      </c>
      <c r="E62" s="26" t="s">
        <v>114</v>
      </c>
      <c r="F62" s="26" t="s">
        <v>115</v>
      </c>
      <c r="G62" s="25">
        <v>35</v>
      </c>
      <c r="H62" s="25">
        <v>1</v>
      </c>
      <c r="I62" s="17">
        <f t="shared" si="0"/>
        <v>35</v>
      </c>
    </row>
    <row r="63" s="3" customFormat="1" ht="32" customHeight="1" spans="2:9">
      <c r="B63" s="15">
        <v>57</v>
      </c>
      <c r="C63" s="16" t="s">
        <v>144</v>
      </c>
      <c r="D63" s="23" t="s">
        <v>145</v>
      </c>
      <c r="E63" s="24" t="s">
        <v>146</v>
      </c>
      <c r="F63" s="24" t="s">
        <v>147</v>
      </c>
      <c r="G63" s="16">
        <v>95</v>
      </c>
      <c r="H63" s="16">
        <v>2</v>
      </c>
      <c r="I63" s="17">
        <f t="shared" si="0"/>
        <v>190</v>
      </c>
    </row>
    <row r="64" s="3" customFormat="1" ht="32" customHeight="1" spans="2:9">
      <c r="B64" s="15">
        <v>58</v>
      </c>
      <c r="C64" s="16" t="s">
        <v>144</v>
      </c>
      <c r="D64" s="32" t="s">
        <v>148</v>
      </c>
      <c r="E64" s="33" t="s">
        <v>149</v>
      </c>
      <c r="F64" s="33" t="s">
        <v>149</v>
      </c>
      <c r="G64" s="16">
        <v>25</v>
      </c>
      <c r="H64" s="16">
        <v>4</v>
      </c>
      <c r="I64" s="17">
        <f t="shared" si="0"/>
        <v>100</v>
      </c>
    </row>
    <row r="65" s="3" customFormat="1" ht="32" customHeight="1" spans="2:9">
      <c r="B65" s="15">
        <v>59</v>
      </c>
      <c r="C65" s="16" t="s">
        <v>150</v>
      </c>
      <c r="D65" s="23" t="s">
        <v>151</v>
      </c>
      <c r="E65" s="24" t="s">
        <v>152</v>
      </c>
      <c r="F65" s="24" t="s">
        <v>153</v>
      </c>
      <c r="G65" s="34">
        <v>10</v>
      </c>
      <c r="H65" s="35">
        <v>2</v>
      </c>
      <c r="I65" s="17">
        <f t="shared" si="0"/>
        <v>20</v>
      </c>
    </row>
    <row r="66" s="3" customFormat="1" ht="32" customHeight="1" spans="2:9">
      <c r="B66" s="15">
        <v>60</v>
      </c>
      <c r="C66" s="16" t="s">
        <v>150</v>
      </c>
      <c r="D66" s="32" t="s">
        <v>154</v>
      </c>
      <c r="E66" s="33" t="s">
        <v>155</v>
      </c>
      <c r="F66" s="33" t="s">
        <v>156</v>
      </c>
      <c r="G66" s="16">
        <v>25</v>
      </c>
      <c r="H66" s="16">
        <v>1</v>
      </c>
      <c r="I66" s="17">
        <f t="shared" si="0"/>
        <v>25</v>
      </c>
    </row>
    <row r="67" s="3" customFormat="1" ht="32" customHeight="1" spans="2:9">
      <c r="B67" s="15">
        <v>61</v>
      </c>
      <c r="C67" s="16" t="s">
        <v>150</v>
      </c>
      <c r="D67" s="32" t="s">
        <v>157</v>
      </c>
      <c r="E67" s="33" t="s">
        <v>158</v>
      </c>
      <c r="F67" s="33" t="s">
        <v>159</v>
      </c>
      <c r="G67" s="16">
        <v>55</v>
      </c>
      <c r="H67" s="16">
        <v>1</v>
      </c>
      <c r="I67" s="17">
        <f t="shared" si="0"/>
        <v>55</v>
      </c>
    </row>
    <row r="68" s="3" customFormat="1" ht="32" customHeight="1" spans="2:9">
      <c r="B68" s="15">
        <v>62</v>
      </c>
      <c r="C68" s="16" t="s">
        <v>160</v>
      </c>
      <c r="D68" s="25" t="s">
        <v>161</v>
      </c>
      <c r="E68" s="36" t="s">
        <v>162</v>
      </c>
      <c r="F68" s="37" t="s">
        <v>163</v>
      </c>
      <c r="G68" s="34">
        <v>500</v>
      </c>
      <c r="H68" s="35">
        <v>1</v>
      </c>
      <c r="I68" s="17">
        <f t="shared" si="0"/>
        <v>500</v>
      </c>
    </row>
    <row r="69" s="3" customFormat="1" ht="32" customHeight="1" spans="2:9">
      <c r="B69" s="15">
        <v>63</v>
      </c>
      <c r="C69" s="16" t="s">
        <v>160</v>
      </c>
      <c r="D69" s="25" t="s">
        <v>164</v>
      </c>
      <c r="E69" s="36" t="s">
        <v>55</v>
      </c>
      <c r="F69" s="37" t="s">
        <v>165</v>
      </c>
      <c r="G69" s="34">
        <v>15</v>
      </c>
      <c r="H69" s="35">
        <v>1</v>
      </c>
      <c r="I69" s="17">
        <f t="shared" si="0"/>
        <v>15</v>
      </c>
    </row>
    <row r="70" s="3" customFormat="1" ht="32" customHeight="1" spans="2:9">
      <c r="B70" s="15">
        <v>64</v>
      </c>
      <c r="C70" s="16" t="s">
        <v>160</v>
      </c>
      <c r="D70" s="25" t="s">
        <v>166</v>
      </c>
      <c r="E70" s="36" t="s">
        <v>167</v>
      </c>
      <c r="F70" s="37" t="s">
        <v>168</v>
      </c>
      <c r="G70" s="34">
        <v>20</v>
      </c>
      <c r="H70" s="35">
        <v>1</v>
      </c>
      <c r="I70" s="17">
        <f t="shared" si="0"/>
        <v>20</v>
      </c>
    </row>
    <row r="71" s="3" customFormat="1" ht="32" customHeight="1" spans="2:9">
      <c r="B71" s="15">
        <v>65</v>
      </c>
      <c r="C71" s="16" t="s">
        <v>160</v>
      </c>
      <c r="D71" s="25" t="s">
        <v>169</v>
      </c>
      <c r="E71" s="36" t="s">
        <v>170</v>
      </c>
      <c r="F71" s="37" t="s">
        <v>171</v>
      </c>
      <c r="G71" s="34">
        <v>10</v>
      </c>
      <c r="H71" s="35">
        <v>4</v>
      </c>
      <c r="I71" s="17">
        <f t="shared" ref="I71:I102" si="1">H71*G71</f>
        <v>40</v>
      </c>
    </row>
    <row r="72" s="3" customFormat="1" ht="32" customHeight="1" spans="2:9">
      <c r="B72" s="15">
        <v>66</v>
      </c>
      <c r="C72" s="16" t="s">
        <v>160</v>
      </c>
      <c r="D72" s="25" t="s">
        <v>172</v>
      </c>
      <c r="E72" s="36" t="s">
        <v>173</v>
      </c>
      <c r="F72" s="37" t="s">
        <v>174</v>
      </c>
      <c r="G72" s="34">
        <v>10</v>
      </c>
      <c r="H72" s="35">
        <v>4</v>
      </c>
      <c r="I72" s="17">
        <f t="shared" si="1"/>
        <v>40</v>
      </c>
    </row>
    <row r="73" s="3" customFormat="1" ht="32" customHeight="1" spans="2:9">
      <c r="B73" s="15">
        <v>67</v>
      </c>
      <c r="C73" s="16" t="s">
        <v>160</v>
      </c>
      <c r="D73" s="25" t="s">
        <v>175</v>
      </c>
      <c r="E73" s="36" t="s">
        <v>176</v>
      </c>
      <c r="F73" s="37" t="s">
        <v>177</v>
      </c>
      <c r="G73" s="34">
        <v>310</v>
      </c>
      <c r="H73" s="35">
        <v>1</v>
      </c>
      <c r="I73" s="17">
        <f t="shared" si="1"/>
        <v>310</v>
      </c>
    </row>
    <row r="74" s="3" customFormat="1" ht="32" customHeight="1" spans="2:9">
      <c r="B74" s="15">
        <v>68</v>
      </c>
      <c r="C74" s="16" t="s">
        <v>160</v>
      </c>
      <c r="D74" s="25" t="s">
        <v>178</v>
      </c>
      <c r="E74" s="36" t="s">
        <v>179</v>
      </c>
      <c r="F74" s="37" t="s">
        <v>180</v>
      </c>
      <c r="G74" s="34">
        <v>15</v>
      </c>
      <c r="H74" s="35">
        <v>1</v>
      </c>
      <c r="I74" s="17">
        <f t="shared" si="1"/>
        <v>15</v>
      </c>
    </row>
    <row r="75" s="3" customFormat="1" ht="32" customHeight="1" spans="2:9">
      <c r="B75" s="15">
        <v>69</v>
      </c>
      <c r="C75" s="16" t="s">
        <v>181</v>
      </c>
      <c r="D75" s="16" t="s">
        <v>182</v>
      </c>
      <c r="E75" s="21" t="s">
        <v>183</v>
      </c>
      <c r="F75" s="21" t="s">
        <v>184</v>
      </c>
      <c r="G75" s="16">
        <v>65</v>
      </c>
      <c r="H75" s="16">
        <v>1</v>
      </c>
      <c r="I75" s="17">
        <f t="shared" si="1"/>
        <v>65</v>
      </c>
    </row>
    <row r="76" s="3" customFormat="1" ht="32" customHeight="1" spans="2:9">
      <c r="B76" s="15">
        <v>70</v>
      </c>
      <c r="C76" s="16" t="s">
        <v>181</v>
      </c>
      <c r="D76" s="16" t="s">
        <v>185</v>
      </c>
      <c r="E76" s="21" t="s">
        <v>186</v>
      </c>
      <c r="F76" s="21" t="s">
        <v>187</v>
      </c>
      <c r="G76" s="16">
        <v>50</v>
      </c>
      <c r="H76" s="16">
        <v>1</v>
      </c>
      <c r="I76" s="17">
        <f t="shared" si="1"/>
        <v>50</v>
      </c>
    </row>
    <row r="77" s="3" customFormat="1" ht="32" customHeight="1" spans="2:9">
      <c r="B77" s="15">
        <v>71</v>
      </c>
      <c r="C77" s="16" t="s">
        <v>181</v>
      </c>
      <c r="D77" s="16" t="s">
        <v>188</v>
      </c>
      <c r="E77" s="21" t="s">
        <v>189</v>
      </c>
      <c r="F77" s="21" t="s">
        <v>190</v>
      </c>
      <c r="G77" s="16">
        <v>60</v>
      </c>
      <c r="H77" s="16">
        <v>2</v>
      </c>
      <c r="I77" s="17">
        <f t="shared" si="1"/>
        <v>120</v>
      </c>
    </row>
    <row r="78" s="3" customFormat="1" ht="32" customHeight="1" spans="2:9">
      <c r="B78" s="15">
        <v>72</v>
      </c>
      <c r="C78" s="16" t="s">
        <v>181</v>
      </c>
      <c r="D78" s="16" t="s">
        <v>191</v>
      </c>
      <c r="E78" s="21" t="s">
        <v>192</v>
      </c>
      <c r="F78" s="21" t="s">
        <v>193</v>
      </c>
      <c r="G78" s="16">
        <v>30</v>
      </c>
      <c r="H78" s="16">
        <v>2</v>
      </c>
      <c r="I78" s="17">
        <f t="shared" si="1"/>
        <v>60</v>
      </c>
    </row>
    <row r="79" s="3" customFormat="1" ht="32" customHeight="1" spans="2:9">
      <c r="B79" s="15">
        <v>73</v>
      </c>
      <c r="C79" s="16" t="s">
        <v>181</v>
      </c>
      <c r="D79" s="16" t="s">
        <v>194</v>
      </c>
      <c r="E79" s="21" t="s">
        <v>195</v>
      </c>
      <c r="F79" s="21" t="s">
        <v>196</v>
      </c>
      <c r="G79" s="16">
        <v>30</v>
      </c>
      <c r="H79" s="16">
        <v>2</v>
      </c>
      <c r="I79" s="17">
        <f t="shared" si="1"/>
        <v>60</v>
      </c>
    </row>
    <row r="80" s="3" customFormat="1" ht="32" customHeight="1" spans="2:9">
      <c r="B80" s="15">
        <v>74</v>
      </c>
      <c r="C80" s="16" t="s">
        <v>181</v>
      </c>
      <c r="D80" s="16" t="s">
        <v>197</v>
      </c>
      <c r="E80" s="21" t="s">
        <v>198</v>
      </c>
      <c r="F80" s="21" t="s">
        <v>199</v>
      </c>
      <c r="G80" s="16">
        <v>15</v>
      </c>
      <c r="H80" s="16">
        <v>2</v>
      </c>
      <c r="I80" s="17">
        <f t="shared" si="1"/>
        <v>30</v>
      </c>
    </row>
    <row r="81" s="3" customFormat="1" ht="32" customHeight="1" spans="2:9">
      <c r="B81" s="15">
        <v>75</v>
      </c>
      <c r="C81" s="16" t="s">
        <v>181</v>
      </c>
      <c r="D81" s="16" t="s">
        <v>200</v>
      </c>
      <c r="E81" s="21" t="s">
        <v>201</v>
      </c>
      <c r="F81" s="21" t="s">
        <v>202</v>
      </c>
      <c r="G81" s="16">
        <v>30</v>
      </c>
      <c r="H81" s="16">
        <v>1</v>
      </c>
      <c r="I81" s="17">
        <f t="shared" si="1"/>
        <v>30</v>
      </c>
    </row>
    <row r="82" s="3" customFormat="1" ht="32" customHeight="1" spans="2:9">
      <c r="B82" s="15">
        <v>76</v>
      </c>
      <c r="C82" s="16" t="s">
        <v>181</v>
      </c>
      <c r="D82" s="16" t="s">
        <v>203</v>
      </c>
      <c r="E82" s="21" t="s">
        <v>204</v>
      </c>
      <c r="F82" s="21" t="s">
        <v>205</v>
      </c>
      <c r="G82" s="16">
        <v>350</v>
      </c>
      <c r="H82" s="16">
        <v>1</v>
      </c>
      <c r="I82" s="17">
        <f t="shared" si="1"/>
        <v>350</v>
      </c>
    </row>
    <row r="83" s="3" customFormat="1" ht="32" customHeight="1" spans="2:9">
      <c r="B83" s="15">
        <v>77</v>
      </c>
      <c r="C83" s="16" t="s">
        <v>181</v>
      </c>
      <c r="D83" s="16" t="s">
        <v>206</v>
      </c>
      <c r="E83" s="21" t="s">
        <v>207</v>
      </c>
      <c r="F83" s="21" t="s">
        <v>208</v>
      </c>
      <c r="G83" s="16">
        <v>160</v>
      </c>
      <c r="H83" s="16">
        <v>1</v>
      </c>
      <c r="I83" s="17">
        <f t="shared" si="1"/>
        <v>160</v>
      </c>
    </row>
    <row r="84" s="3" customFormat="1" ht="32" customHeight="1" spans="2:9">
      <c r="B84" s="15">
        <v>78</v>
      </c>
      <c r="C84" s="16" t="s">
        <v>181</v>
      </c>
      <c r="D84" s="16" t="s">
        <v>209</v>
      </c>
      <c r="E84" s="21" t="s">
        <v>210</v>
      </c>
      <c r="F84" s="21" t="s">
        <v>211</v>
      </c>
      <c r="G84" s="16">
        <v>70</v>
      </c>
      <c r="H84" s="16">
        <v>1</v>
      </c>
      <c r="I84" s="17">
        <f t="shared" si="1"/>
        <v>70</v>
      </c>
    </row>
    <row r="85" s="3" customFormat="1" ht="32" customHeight="1" spans="2:9">
      <c r="B85" s="15">
        <v>79</v>
      </c>
      <c r="C85" s="16" t="s">
        <v>181</v>
      </c>
      <c r="D85" s="16" t="s">
        <v>212</v>
      </c>
      <c r="E85" s="21" t="s">
        <v>213</v>
      </c>
      <c r="F85" s="21" t="s">
        <v>214</v>
      </c>
      <c r="G85" s="16">
        <v>85</v>
      </c>
      <c r="H85" s="16">
        <v>2</v>
      </c>
      <c r="I85" s="17">
        <f t="shared" si="1"/>
        <v>170</v>
      </c>
    </row>
    <row r="86" s="3" customFormat="1" ht="32" customHeight="1" spans="2:9">
      <c r="B86" s="15">
        <v>80</v>
      </c>
      <c r="C86" s="16" t="s">
        <v>181</v>
      </c>
      <c r="D86" s="16" t="s">
        <v>215</v>
      </c>
      <c r="E86" s="21" t="s">
        <v>216</v>
      </c>
      <c r="F86" s="21" t="s">
        <v>217</v>
      </c>
      <c r="G86" s="16">
        <v>75</v>
      </c>
      <c r="H86" s="16">
        <v>1</v>
      </c>
      <c r="I86" s="17">
        <f t="shared" si="1"/>
        <v>75</v>
      </c>
    </row>
    <row r="87" s="3" customFormat="1" ht="32" customHeight="1" spans="2:9">
      <c r="B87" s="15">
        <v>81</v>
      </c>
      <c r="C87" s="16" t="s">
        <v>181</v>
      </c>
      <c r="D87" s="16" t="s">
        <v>218</v>
      </c>
      <c r="E87" s="21" t="s">
        <v>219</v>
      </c>
      <c r="F87" s="21" t="s">
        <v>220</v>
      </c>
      <c r="G87" s="16">
        <v>60</v>
      </c>
      <c r="H87" s="16">
        <v>2</v>
      </c>
      <c r="I87" s="17">
        <f t="shared" si="1"/>
        <v>120</v>
      </c>
    </row>
    <row r="88" s="3" customFormat="1" ht="32" customHeight="1" spans="2:9">
      <c r="B88" s="15">
        <v>82</v>
      </c>
      <c r="C88" s="16" t="s">
        <v>221</v>
      </c>
      <c r="D88" s="16" t="s">
        <v>222</v>
      </c>
      <c r="E88" s="21" t="s">
        <v>223</v>
      </c>
      <c r="F88" s="21" t="s">
        <v>224</v>
      </c>
      <c r="G88" s="16">
        <v>25</v>
      </c>
      <c r="H88" s="16">
        <v>1</v>
      </c>
      <c r="I88" s="17">
        <f t="shared" si="1"/>
        <v>25</v>
      </c>
    </row>
    <row r="89" s="3" customFormat="1" ht="32" customHeight="1" spans="2:9">
      <c r="B89" s="15">
        <v>83</v>
      </c>
      <c r="C89" s="16" t="s">
        <v>225</v>
      </c>
      <c r="D89" s="16" t="s">
        <v>226</v>
      </c>
      <c r="E89" s="21" t="s">
        <v>227</v>
      </c>
      <c r="F89" s="21" t="s">
        <v>228</v>
      </c>
      <c r="G89" s="16">
        <v>55</v>
      </c>
      <c r="H89" s="16">
        <v>5</v>
      </c>
      <c r="I89" s="17">
        <f t="shared" si="1"/>
        <v>275</v>
      </c>
    </row>
    <row r="90" s="3" customFormat="1" ht="32" customHeight="1" spans="2:9">
      <c r="B90" s="15">
        <v>84</v>
      </c>
      <c r="C90" s="16" t="s">
        <v>225</v>
      </c>
      <c r="D90" s="16" t="s">
        <v>229</v>
      </c>
      <c r="E90" s="21" t="s">
        <v>230</v>
      </c>
      <c r="F90" s="21" t="s">
        <v>231</v>
      </c>
      <c r="G90" s="16">
        <v>10</v>
      </c>
      <c r="H90" s="16">
        <v>5</v>
      </c>
      <c r="I90" s="17">
        <f t="shared" si="1"/>
        <v>50</v>
      </c>
    </row>
    <row r="91" s="3" customFormat="1" ht="32" customHeight="1" spans="2:9">
      <c r="B91" s="15">
        <v>85</v>
      </c>
      <c r="C91" s="16" t="s">
        <v>225</v>
      </c>
      <c r="D91" s="23" t="s">
        <v>232</v>
      </c>
      <c r="E91" s="24" t="s">
        <v>233</v>
      </c>
      <c r="F91" s="24" t="s">
        <v>234</v>
      </c>
      <c r="G91" s="16">
        <v>325</v>
      </c>
      <c r="H91" s="16">
        <v>4</v>
      </c>
      <c r="I91" s="17">
        <f t="shared" si="1"/>
        <v>1300</v>
      </c>
    </row>
    <row r="92" s="3" customFormat="1" ht="32" customHeight="1" spans="2:9">
      <c r="B92" s="15">
        <v>86</v>
      </c>
      <c r="C92" s="16" t="s">
        <v>225</v>
      </c>
      <c r="D92" s="20" t="s">
        <v>235</v>
      </c>
      <c r="E92" s="21" t="s">
        <v>236</v>
      </c>
      <c r="F92" s="21" t="s">
        <v>237</v>
      </c>
      <c r="G92" s="16">
        <v>15</v>
      </c>
      <c r="H92" s="16">
        <v>4</v>
      </c>
      <c r="I92" s="17">
        <f t="shared" si="1"/>
        <v>60</v>
      </c>
    </row>
    <row r="93" s="3" customFormat="1" ht="32" customHeight="1" spans="2:9">
      <c r="B93" s="15">
        <v>87</v>
      </c>
      <c r="C93" s="16" t="s">
        <v>238</v>
      </c>
      <c r="D93" s="23" t="s">
        <v>239</v>
      </c>
      <c r="E93" s="24" t="s">
        <v>240</v>
      </c>
      <c r="F93" s="24" t="s">
        <v>241</v>
      </c>
      <c r="G93" s="16">
        <v>165</v>
      </c>
      <c r="H93" s="16">
        <v>2</v>
      </c>
      <c r="I93" s="17">
        <f t="shared" si="1"/>
        <v>330</v>
      </c>
    </row>
    <row r="94" s="3" customFormat="1" ht="32" customHeight="1" spans="2:9">
      <c r="B94" s="15">
        <v>88</v>
      </c>
      <c r="C94" s="16" t="s">
        <v>238</v>
      </c>
      <c r="D94" s="23" t="s">
        <v>242</v>
      </c>
      <c r="E94" s="24" t="s">
        <v>243</v>
      </c>
      <c r="F94" s="24" t="s">
        <v>244</v>
      </c>
      <c r="G94" s="16">
        <v>85</v>
      </c>
      <c r="H94" s="16">
        <v>1</v>
      </c>
      <c r="I94" s="17">
        <f t="shared" si="1"/>
        <v>85</v>
      </c>
    </row>
    <row r="95" s="3" customFormat="1" ht="32" customHeight="1" spans="2:9">
      <c r="B95" s="15">
        <v>89</v>
      </c>
      <c r="C95" s="16" t="s">
        <v>238</v>
      </c>
      <c r="D95" s="23" t="s">
        <v>245</v>
      </c>
      <c r="E95" s="24" t="s">
        <v>246</v>
      </c>
      <c r="F95" s="24" t="s">
        <v>247</v>
      </c>
      <c r="G95" s="16">
        <v>15</v>
      </c>
      <c r="H95" s="16">
        <v>2</v>
      </c>
      <c r="I95" s="17">
        <f t="shared" si="1"/>
        <v>30</v>
      </c>
    </row>
    <row r="96" s="3" customFormat="1" ht="32" customHeight="1" spans="2:9">
      <c r="B96" s="15">
        <v>90</v>
      </c>
      <c r="C96" s="16" t="s">
        <v>238</v>
      </c>
      <c r="D96" s="23" t="s">
        <v>248</v>
      </c>
      <c r="E96" s="24" t="s">
        <v>249</v>
      </c>
      <c r="F96" s="24" t="s">
        <v>250</v>
      </c>
      <c r="G96" s="16">
        <v>145</v>
      </c>
      <c r="H96" s="16">
        <v>1</v>
      </c>
      <c r="I96" s="17">
        <f t="shared" si="1"/>
        <v>145</v>
      </c>
    </row>
    <row r="97" s="3" customFormat="1" ht="32" customHeight="1" spans="2:9">
      <c r="B97" s="15">
        <v>91</v>
      </c>
      <c r="C97" s="16" t="s">
        <v>238</v>
      </c>
      <c r="D97" s="23" t="s">
        <v>251</v>
      </c>
      <c r="E97" s="24" t="s">
        <v>252</v>
      </c>
      <c r="F97" s="24" t="s">
        <v>253</v>
      </c>
      <c r="G97" s="23">
        <v>145</v>
      </c>
      <c r="H97" s="16">
        <v>1</v>
      </c>
      <c r="I97" s="17">
        <f t="shared" si="1"/>
        <v>145</v>
      </c>
    </row>
    <row r="98" s="3" customFormat="1" ht="32" customHeight="1" spans="2:9">
      <c r="B98" s="15">
        <v>92</v>
      </c>
      <c r="C98" s="16" t="s">
        <v>238</v>
      </c>
      <c r="D98" s="23" t="s">
        <v>254</v>
      </c>
      <c r="E98" s="24" t="s">
        <v>255</v>
      </c>
      <c r="F98" s="24" t="s">
        <v>256</v>
      </c>
      <c r="G98" s="23">
        <v>85</v>
      </c>
      <c r="H98" s="16">
        <v>1</v>
      </c>
      <c r="I98" s="17">
        <f t="shared" si="1"/>
        <v>85</v>
      </c>
    </row>
    <row r="99" s="3" customFormat="1" ht="32" customHeight="1" spans="2:9">
      <c r="B99" s="15">
        <v>93</v>
      </c>
      <c r="C99" s="16" t="s">
        <v>238</v>
      </c>
      <c r="D99" s="23" t="s">
        <v>257</v>
      </c>
      <c r="E99" s="24" t="s">
        <v>258</v>
      </c>
      <c r="F99" s="24" t="s">
        <v>259</v>
      </c>
      <c r="G99" s="16">
        <v>15</v>
      </c>
      <c r="H99" s="16">
        <v>2</v>
      </c>
      <c r="I99" s="17">
        <f t="shared" si="1"/>
        <v>30</v>
      </c>
    </row>
    <row r="100" s="3" customFormat="1" ht="32" customHeight="1" spans="2:9">
      <c r="B100" s="15">
        <v>94</v>
      </c>
      <c r="C100" s="16" t="s">
        <v>238</v>
      </c>
      <c r="D100" s="23" t="s">
        <v>260</v>
      </c>
      <c r="E100" s="24" t="s">
        <v>261</v>
      </c>
      <c r="F100" s="24" t="s">
        <v>262</v>
      </c>
      <c r="G100" s="16">
        <v>240</v>
      </c>
      <c r="H100" s="16">
        <v>1</v>
      </c>
      <c r="I100" s="17">
        <f t="shared" si="1"/>
        <v>240</v>
      </c>
    </row>
    <row r="101" s="3" customFormat="1" ht="32" customHeight="1" spans="2:9">
      <c r="B101" s="15">
        <v>95</v>
      </c>
      <c r="C101" s="16" t="s">
        <v>238</v>
      </c>
      <c r="D101" s="23" t="s">
        <v>263</v>
      </c>
      <c r="E101" s="24" t="s">
        <v>264</v>
      </c>
      <c r="F101" s="24" t="s">
        <v>265</v>
      </c>
      <c r="G101" s="16">
        <v>240</v>
      </c>
      <c r="H101" s="16">
        <v>1</v>
      </c>
      <c r="I101" s="17">
        <f t="shared" si="1"/>
        <v>240</v>
      </c>
    </row>
    <row r="102" s="3" customFormat="1" ht="32" customHeight="1" spans="2:9">
      <c r="B102" s="15">
        <v>96</v>
      </c>
      <c r="C102" s="16" t="s">
        <v>238</v>
      </c>
      <c r="D102" s="23" t="s">
        <v>266</v>
      </c>
      <c r="E102" s="24" t="s">
        <v>267</v>
      </c>
      <c r="F102" s="24" t="s">
        <v>268</v>
      </c>
      <c r="G102" s="16">
        <v>75</v>
      </c>
      <c r="H102" s="16">
        <v>1</v>
      </c>
      <c r="I102" s="17">
        <f t="shared" si="1"/>
        <v>75</v>
      </c>
    </row>
    <row r="103" s="3" customFormat="1" ht="32" customHeight="1" spans="2:9">
      <c r="B103" s="15">
        <v>97</v>
      </c>
      <c r="C103" s="16" t="s">
        <v>238</v>
      </c>
      <c r="D103" s="23" t="s">
        <v>269</v>
      </c>
      <c r="E103" s="24" t="s">
        <v>270</v>
      </c>
      <c r="F103" s="24" t="s">
        <v>271</v>
      </c>
      <c r="G103" s="16">
        <v>20</v>
      </c>
      <c r="H103" s="16">
        <v>2</v>
      </c>
      <c r="I103" s="17">
        <f t="shared" ref="I103:I120" si="2">H103*G103</f>
        <v>40</v>
      </c>
    </row>
    <row r="104" s="3" customFormat="1" ht="32" customHeight="1" spans="2:9">
      <c r="B104" s="15">
        <v>98</v>
      </c>
      <c r="C104" s="16" t="s">
        <v>238</v>
      </c>
      <c r="D104" s="23" t="s">
        <v>272</v>
      </c>
      <c r="E104" s="24" t="s">
        <v>273</v>
      </c>
      <c r="F104" s="24" t="s">
        <v>274</v>
      </c>
      <c r="G104" s="23">
        <v>150</v>
      </c>
      <c r="H104" s="16">
        <v>2</v>
      </c>
      <c r="I104" s="17">
        <f t="shared" si="2"/>
        <v>300</v>
      </c>
    </row>
    <row r="105" s="3" customFormat="1" ht="32" customHeight="1" spans="2:9">
      <c r="B105" s="15">
        <v>99</v>
      </c>
      <c r="C105" s="16" t="s">
        <v>238</v>
      </c>
      <c r="D105" s="23" t="s">
        <v>275</v>
      </c>
      <c r="E105" s="24" t="s">
        <v>276</v>
      </c>
      <c r="F105" s="24" t="s">
        <v>277</v>
      </c>
      <c r="G105" s="23">
        <v>85</v>
      </c>
      <c r="H105" s="16">
        <v>1</v>
      </c>
      <c r="I105" s="17">
        <f t="shared" si="2"/>
        <v>85</v>
      </c>
    </row>
    <row r="106" s="3" customFormat="1" ht="32" customHeight="1" spans="2:9">
      <c r="B106" s="15">
        <v>100</v>
      </c>
      <c r="C106" s="16" t="s">
        <v>238</v>
      </c>
      <c r="D106" s="38" t="s">
        <v>278</v>
      </c>
      <c r="E106" s="39" t="s">
        <v>441</v>
      </c>
      <c r="F106" s="40" t="s">
        <v>280</v>
      </c>
      <c r="G106" s="41">
        <v>20</v>
      </c>
      <c r="H106" s="41">
        <v>2</v>
      </c>
      <c r="I106" s="17">
        <f t="shared" si="2"/>
        <v>40</v>
      </c>
    </row>
    <row r="107" s="3" customFormat="1" ht="32" customHeight="1" spans="2:9">
      <c r="B107" s="15">
        <v>101</v>
      </c>
      <c r="C107" s="16" t="s">
        <v>238</v>
      </c>
      <c r="D107" s="23" t="s">
        <v>281</v>
      </c>
      <c r="E107" s="24" t="s">
        <v>282</v>
      </c>
      <c r="F107" s="24" t="s">
        <v>283</v>
      </c>
      <c r="G107" s="16">
        <v>120</v>
      </c>
      <c r="H107" s="16">
        <v>2</v>
      </c>
      <c r="I107" s="17">
        <f t="shared" si="2"/>
        <v>240</v>
      </c>
    </row>
    <row r="108" s="3" customFormat="1" ht="32" customHeight="1" spans="2:9">
      <c r="B108" s="15">
        <v>102</v>
      </c>
      <c r="C108" s="16" t="s">
        <v>238</v>
      </c>
      <c r="D108" s="23" t="s">
        <v>284</v>
      </c>
      <c r="E108" s="24" t="s">
        <v>285</v>
      </c>
      <c r="F108" s="24" t="s">
        <v>286</v>
      </c>
      <c r="G108" s="16">
        <v>85</v>
      </c>
      <c r="H108" s="16">
        <v>1</v>
      </c>
      <c r="I108" s="17">
        <f t="shared" si="2"/>
        <v>85</v>
      </c>
    </row>
    <row r="109" s="3" customFormat="1" ht="32" customHeight="1" spans="2:9">
      <c r="B109" s="15">
        <v>103</v>
      </c>
      <c r="C109" s="16" t="s">
        <v>238</v>
      </c>
      <c r="D109" s="23" t="s">
        <v>287</v>
      </c>
      <c r="E109" s="24" t="s">
        <v>288</v>
      </c>
      <c r="F109" s="24" t="s">
        <v>289</v>
      </c>
      <c r="G109" s="16">
        <v>20</v>
      </c>
      <c r="H109" s="16">
        <v>2</v>
      </c>
      <c r="I109" s="17">
        <f t="shared" si="2"/>
        <v>40</v>
      </c>
    </row>
    <row r="110" s="3" customFormat="1" ht="32" customHeight="1" spans="2:9">
      <c r="B110" s="15">
        <v>104</v>
      </c>
      <c r="C110" s="16" t="s">
        <v>238</v>
      </c>
      <c r="D110" s="23" t="s">
        <v>290</v>
      </c>
      <c r="E110" s="24" t="s">
        <v>291</v>
      </c>
      <c r="F110" s="24" t="s">
        <v>292</v>
      </c>
      <c r="G110" s="16">
        <v>70</v>
      </c>
      <c r="H110" s="16">
        <v>1</v>
      </c>
      <c r="I110" s="17">
        <f t="shared" si="2"/>
        <v>70</v>
      </c>
    </row>
    <row r="111" s="3" customFormat="1" ht="32" customHeight="1" spans="2:9">
      <c r="B111" s="15">
        <v>105</v>
      </c>
      <c r="C111" s="16" t="s">
        <v>238</v>
      </c>
      <c r="D111" s="23" t="s">
        <v>293</v>
      </c>
      <c r="E111" s="42" t="s">
        <v>442</v>
      </c>
      <c r="F111" s="24" t="s">
        <v>295</v>
      </c>
      <c r="G111" s="16">
        <v>70</v>
      </c>
      <c r="H111" s="16">
        <v>2</v>
      </c>
      <c r="I111" s="17">
        <f t="shared" si="2"/>
        <v>140</v>
      </c>
    </row>
    <row r="112" s="3" customFormat="1" ht="32" customHeight="1" spans="2:9">
      <c r="B112" s="15">
        <v>106</v>
      </c>
      <c r="C112" s="16" t="s">
        <v>238</v>
      </c>
      <c r="D112" s="23" t="s">
        <v>296</v>
      </c>
      <c r="E112" s="24" t="s">
        <v>297</v>
      </c>
      <c r="F112" s="24" t="s">
        <v>298</v>
      </c>
      <c r="G112" s="16">
        <v>75</v>
      </c>
      <c r="H112" s="16">
        <v>1</v>
      </c>
      <c r="I112" s="17">
        <f t="shared" si="2"/>
        <v>75</v>
      </c>
    </row>
    <row r="113" s="3" customFormat="1" ht="32" customHeight="1" spans="2:9">
      <c r="B113" s="15">
        <v>107</v>
      </c>
      <c r="C113" s="16" t="s">
        <v>238</v>
      </c>
      <c r="D113" s="23" t="s">
        <v>299</v>
      </c>
      <c r="E113" s="24" t="s">
        <v>300</v>
      </c>
      <c r="F113" s="24" t="s">
        <v>301</v>
      </c>
      <c r="G113" s="16">
        <v>130</v>
      </c>
      <c r="H113" s="16">
        <v>1</v>
      </c>
      <c r="I113" s="17">
        <f t="shared" si="2"/>
        <v>130</v>
      </c>
    </row>
    <row r="114" s="3" customFormat="1" ht="32" customHeight="1" spans="2:9">
      <c r="B114" s="15">
        <v>108</v>
      </c>
      <c r="C114" s="16" t="s">
        <v>238</v>
      </c>
      <c r="D114" s="16" t="s">
        <v>302</v>
      </c>
      <c r="E114" s="21" t="s">
        <v>303</v>
      </c>
      <c r="F114" s="21" t="s">
        <v>304</v>
      </c>
      <c r="G114" s="16">
        <v>10</v>
      </c>
      <c r="H114" s="16">
        <v>4</v>
      </c>
      <c r="I114" s="17">
        <f t="shared" si="2"/>
        <v>40</v>
      </c>
    </row>
    <row r="115" s="3" customFormat="1" ht="32" customHeight="1" spans="2:9">
      <c r="B115" s="15">
        <v>109</v>
      </c>
      <c r="C115" s="16" t="s">
        <v>238</v>
      </c>
      <c r="D115" s="16" t="s">
        <v>305</v>
      </c>
      <c r="E115" s="21" t="s">
        <v>306</v>
      </c>
      <c r="F115" s="21" t="s">
        <v>306</v>
      </c>
      <c r="G115" s="16">
        <v>125</v>
      </c>
      <c r="H115" s="16">
        <v>1</v>
      </c>
      <c r="I115" s="17">
        <f t="shared" si="2"/>
        <v>125</v>
      </c>
    </row>
    <row r="116" s="3" customFormat="1" ht="32" customHeight="1" spans="2:9">
      <c r="B116" s="15">
        <v>110</v>
      </c>
      <c r="C116" s="16" t="s">
        <v>238</v>
      </c>
      <c r="D116" s="16" t="s">
        <v>307</v>
      </c>
      <c r="E116" s="21" t="s">
        <v>308</v>
      </c>
      <c r="F116" s="21" t="s">
        <v>309</v>
      </c>
      <c r="G116" s="16">
        <v>130</v>
      </c>
      <c r="H116" s="16">
        <v>1</v>
      </c>
      <c r="I116" s="17">
        <f t="shared" si="2"/>
        <v>130</v>
      </c>
    </row>
    <row r="117" s="3" customFormat="1" ht="32" customHeight="1" spans="2:9">
      <c r="B117" s="15">
        <v>111</v>
      </c>
      <c r="C117" s="16" t="s">
        <v>238</v>
      </c>
      <c r="D117" s="16" t="s">
        <v>310</v>
      </c>
      <c r="E117" s="21" t="s">
        <v>311</v>
      </c>
      <c r="F117" s="21" t="s">
        <v>312</v>
      </c>
      <c r="G117" s="16">
        <v>130</v>
      </c>
      <c r="H117" s="16">
        <v>1</v>
      </c>
      <c r="I117" s="17">
        <f t="shared" si="2"/>
        <v>130</v>
      </c>
    </row>
    <row r="118" s="3" customFormat="1" ht="32" customHeight="1" spans="2:9">
      <c r="B118" s="15">
        <v>112</v>
      </c>
      <c r="C118" s="16" t="s">
        <v>238</v>
      </c>
      <c r="D118" s="16" t="s">
        <v>313</v>
      </c>
      <c r="E118" s="21" t="s">
        <v>314</v>
      </c>
      <c r="F118" s="21" t="s">
        <v>315</v>
      </c>
      <c r="G118" s="16">
        <v>90</v>
      </c>
      <c r="H118" s="16">
        <v>1</v>
      </c>
      <c r="I118" s="17">
        <f t="shared" si="2"/>
        <v>90</v>
      </c>
    </row>
    <row r="119" s="3" customFormat="1" ht="32" customHeight="1" spans="2:9">
      <c r="B119" s="15">
        <v>113</v>
      </c>
      <c r="C119" s="16" t="s">
        <v>238</v>
      </c>
      <c r="D119" s="16" t="s">
        <v>316</v>
      </c>
      <c r="E119" s="21" t="s">
        <v>317</v>
      </c>
      <c r="F119" s="21" t="s">
        <v>318</v>
      </c>
      <c r="G119" s="16">
        <v>15</v>
      </c>
      <c r="H119" s="16">
        <v>2</v>
      </c>
      <c r="I119" s="17">
        <f t="shared" si="2"/>
        <v>30</v>
      </c>
    </row>
    <row r="120" s="3" customFormat="1" ht="32" customHeight="1" spans="2:9">
      <c r="B120" s="15">
        <v>114</v>
      </c>
      <c r="C120" s="16" t="s">
        <v>238</v>
      </c>
      <c r="D120" s="23" t="s">
        <v>319</v>
      </c>
      <c r="E120" s="42" t="s">
        <v>443</v>
      </c>
      <c r="F120" s="24" t="s">
        <v>321</v>
      </c>
      <c r="G120" s="16">
        <v>130</v>
      </c>
      <c r="H120" s="16">
        <v>4</v>
      </c>
      <c r="I120" s="17">
        <f t="shared" si="2"/>
        <v>520</v>
      </c>
    </row>
    <row r="121" s="3" customFormat="1" ht="32" customHeight="1" spans="2:9">
      <c r="B121" s="15">
        <v>115</v>
      </c>
      <c r="C121" s="16" t="s">
        <v>238</v>
      </c>
      <c r="D121" s="23" t="s">
        <v>322</v>
      </c>
      <c r="E121" s="42" t="s">
        <v>323</v>
      </c>
      <c r="F121" s="24" t="s">
        <v>324</v>
      </c>
      <c r="G121" s="16">
        <v>95</v>
      </c>
      <c r="H121" s="16">
        <v>2</v>
      </c>
      <c r="I121" s="17">
        <f t="shared" ref="I121:I152" si="3">H121*G121</f>
        <v>190</v>
      </c>
    </row>
    <row r="122" s="3" customFormat="1" ht="32" customHeight="1" spans="2:9">
      <c r="B122" s="15">
        <v>116</v>
      </c>
      <c r="C122" s="16" t="s">
        <v>238</v>
      </c>
      <c r="D122" s="16" t="s">
        <v>325</v>
      </c>
      <c r="E122" s="21" t="s">
        <v>326</v>
      </c>
      <c r="F122" s="21" t="s">
        <v>327</v>
      </c>
      <c r="G122" s="16">
        <v>90</v>
      </c>
      <c r="H122" s="16">
        <v>2</v>
      </c>
      <c r="I122" s="17">
        <f t="shared" si="3"/>
        <v>180</v>
      </c>
    </row>
    <row r="123" s="3" customFormat="1" ht="32" customHeight="1" spans="2:9">
      <c r="B123" s="15">
        <v>117</v>
      </c>
      <c r="C123" s="16" t="s">
        <v>238</v>
      </c>
      <c r="D123" s="16" t="s">
        <v>328</v>
      </c>
      <c r="E123" s="21" t="s">
        <v>329</v>
      </c>
      <c r="F123" s="21" t="s">
        <v>330</v>
      </c>
      <c r="G123" s="16">
        <v>80</v>
      </c>
      <c r="H123" s="16">
        <v>1</v>
      </c>
      <c r="I123" s="17">
        <f t="shared" si="3"/>
        <v>80</v>
      </c>
    </row>
    <row r="124" s="3" customFormat="1" ht="32" customHeight="1" spans="2:9">
      <c r="B124" s="15">
        <v>118</v>
      </c>
      <c r="C124" s="16" t="s">
        <v>238</v>
      </c>
      <c r="D124" s="16" t="s">
        <v>331</v>
      </c>
      <c r="E124" s="21" t="s">
        <v>332</v>
      </c>
      <c r="F124" s="21" t="s">
        <v>333</v>
      </c>
      <c r="G124" s="16">
        <v>20</v>
      </c>
      <c r="H124" s="16">
        <v>2</v>
      </c>
      <c r="I124" s="17">
        <f t="shared" si="3"/>
        <v>40</v>
      </c>
    </row>
    <row r="125" s="3" customFormat="1" ht="32" customHeight="1" spans="2:9">
      <c r="B125" s="15">
        <v>119</v>
      </c>
      <c r="C125" s="16" t="s">
        <v>238</v>
      </c>
      <c r="D125" s="23" t="s">
        <v>334</v>
      </c>
      <c r="E125" s="24" t="s">
        <v>335</v>
      </c>
      <c r="F125" s="24" t="s">
        <v>336</v>
      </c>
      <c r="G125" s="16">
        <v>130</v>
      </c>
      <c r="H125" s="16">
        <v>2</v>
      </c>
      <c r="I125" s="17">
        <f t="shared" si="3"/>
        <v>260</v>
      </c>
    </row>
    <row r="126" s="3" customFormat="1" ht="32" customHeight="1" spans="2:9">
      <c r="B126" s="15">
        <v>120</v>
      </c>
      <c r="C126" s="16" t="s">
        <v>238</v>
      </c>
      <c r="D126" s="23" t="s">
        <v>337</v>
      </c>
      <c r="E126" s="24" t="s">
        <v>338</v>
      </c>
      <c r="F126" s="24" t="s">
        <v>339</v>
      </c>
      <c r="G126" s="16">
        <v>85</v>
      </c>
      <c r="H126" s="16">
        <v>1</v>
      </c>
      <c r="I126" s="17">
        <f t="shared" si="3"/>
        <v>85</v>
      </c>
    </row>
    <row r="127" s="3" customFormat="1" ht="32" customHeight="1" spans="2:9">
      <c r="B127" s="15">
        <v>121</v>
      </c>
      <c r="C127" s="16" t="s">
        <v>238</v>
      </c>
      <c r="D127" s="23" t="s">
        <v>340</v>
      </c>
      <c r="E127" s="24" t="s">
        <v>341</v>
      </c>
      <c r="F127" s="24" t="s">
        <v>342</v>
      </c>
      <c r="G127" s="16">
        <v>10</v>
      </c>
      <c r="H127" s="16">
        <v>4</v>
      </c>
      <c r="I127" s="17">
        <f t="shared" si="3"/>
        <v>40</v>
      </c>
    </row>
    <row r="128" s="3" customFormat="1" ht="32" customHeight="1" spans="2:9">
      <c r="B128" s="15">
        <v>122</v>
      </c>
      <c r="C128" s="16" t="s">
        <v>238</v>
      </c>
      <c r="D128" s="23" t="s">
        <v>343</v>
      </c>
      <c r="E128" s="24" t="s">
        <v>344</v>
      </c>
      <c r="F128" s="24" t="s">
        <v>345</v>
      </c>
      <c r="G128" s="16">
        <v>130</v>
      </c>
      <c r="H128" s="16">
        <v>2</v>
      </c>
      <c r="I128" s="17">
        <f t="shared" si="3"/>
        <v>260</v>
      </c>
    </row>
    <row r="129" s="3" customFormat="1" ht="32" customHeight="1" spans="2:9">
      <c r="B129" s="15">
        <v>123</v>
      </c>
      <c r="C129" s="16" t="s">
        <v>238</v>
      </c>
      <c r="D129" s="23" t="s">
        <v>346</v>
      </c>
      <c r="E129" s="24" t="s">
        <v>347</v>
      </c>
      <c r="F129" s="24" t="s">
        <v>348</v>
      </c>
      <c r="G129" s="23">
        <v>95</v>
      </c>
      <c r="H129" s="16">
        <v>1</v>
      </c>
      <c r="I129" s="17">
        <f t="shared" si="3"/>
        <v>95</v>
      </c>
    </row>
    <row r="130" s="3" customFormat="1" ht="32" customHeight="1" spans="2:9">
      <c r="B130" s="15">
        <v>124</v>
      </c>
      <c r="C130" s="16" t="s">
        <v>238</v>
      </c>
      <c r="D130" s="23" t="s">
        <v>90</v>
      </c>
      <c r="E130" s="24" t="s">
        <v>91</v>
      </c>
      <c r="F130" s="24" t="s">
        <v>91</v>
      </c>
      <c r="G130" s="16">
        <v>120</v>
      </c>
      <c r="H130" s="16">
        <v>2</v>
      </c>
      <c r="I130" s="17">
        <f t="shared" si="3"/>
        <v>240</v>
      </c>
    </row>
    <row r="131" s="3" customFormat="1" ht="32" customHeight="1" spans="2:9">
      <c r="B131" s="15">
        <v>125</v>
      </c>
      <c r="C131" s="16" t="s">
        <v>238</v>
      </c>
      <c r="D131" s="23" t="s">
        <v>92</v>
      </c>
      <c r="E131" s="24" t="s">
        <v>93</v>
      </c>
      <c r="F131" s="24" t="s">
        <v>93</v>
      </c>
      <c r="G131" s="16">
        <v>70</v>
      </c>
      <c r="H131" s="16">
        <v>1</v>
      </c>
      <c r="I131" s="17">
        <f t="shared" si="3"/>
        <v>70</v>
      </c>
    </row>
    <row r="132" s="3" customFormat="1" ht="32" customHeight="1" spans="2:9">
      <c r="B132" s="15">
        <v>126</v>
      </c>
      <c r="C132" s="16" t="s">
        <v>238</v>
      </c>
      <c r="D132" s="23" t="s">
        <v>349</v>
      </c>
      <c r="E132" s="24" t="s">
        <v>350</v>
      </c>
      <c r="F132" s="24" t="s">
        <v>350</v>
      </c>
      <c r="G132" s="16">
        <v>125</v>
      </c>
      <c r="H132" s="16">
        <v>2</v>
      </c>
      <c r="I132" s="17">
        <f t="shared" si="3"/>
        <v>250</v>
      </c>
    </row>
    <row r="133" s="3" customFormat="1" ht="32" customHeight="1" spans="2:9">
      <c r="B133" s="15">
        <v>127</v>
      </c>
      <c r="C133" s="16" t="s">
        <v>238</v>
      </c>
      <c r="D133" s="23" t="s">
        <v>351</v>
      </c>
      <c r="E133" s="24" t="s">
        <v>352</v>
      </c>
      <c r="F133" s="24" t="s">
        <v>352</v>
      </c>
      <c r="G133" s="16">
        <v>85</v>
      </c>
      <c r="H133" s="16">
        <v>1</v>
      </c>
      <c r="I133" s="17">
        <f t="shared" si="3"/>
        <v>85</v>
      </c>
    </row>
    <row r="134" s="3" customFormat="1" ht="32" customHeight="1" spans="2:9">
      <c r="B134" s="15">
        <v>128</v>
      </c>
      <c r="C134" s="16" t="s">
        <v>238</v>
      </c>
      <c r="D134" s="23" t="s">
        <v>353</v>
      </c>
      <c r="E134" s="24" t="s">
        <v>350</v>
      </c>
      <c r="F134" s="24" t="s">
        <v>350</v>
      </c>
      <c r="G134" s="23">
        <v>145</v>
      </c>
      <c r="H134" s="16">
        <v>2</v>
      </c>
      <c r="I134" s="17">
        <f t="shared" si="3"/>
        <v>290</v>
      </c>
    </row>
    <row r="135" s="3" customFormat="1" ht="32" customHeight="1" spans="2:9">
      <c r="B135" s="15">
        <v>129</v>
      </c>
      <c r="C135" s="16" t="s">
        <v>238</v>
      </c>
      <c r="D135" s="23" t="s">
        <v>354</v>
      </c>
      <c r="E135" s="24" t="s">
        <v>352</v>
      </c>
      <c r="F135" s="24" t="s">
        <v>352</v>
      </c>
      <c r="G135" s="23">
        <v>110</v>
      </c>
      <c r="H135" s="16">
        <v>1</v>
      </c>
      <c r="I135" s="17">
        <f t="shared" si="3"/>
        <v>110</v>
      </c>
    </row>
    <row r="136" s="3" customFormat="1" ht="32" customHeight="1" spans="2:9">
      <c r="B136" s="15">
        <v>130</v>
      </c>
      <c r="C136" s="16" t="s">
        <v>238</v>
      </c>
      <c r="D136" s="23" t="s">
        <v>355</v>
      </c>
      <c r="E136" s="24" t="s">
        <v>356</v>
      </c>
      <c r="F136" s="24" t="s">
        <v>357</v>
      </c>
      <c r="G136" s="16">
        <v>65</v>
      </c>
      <c r="H136" s="16">
        <v>2</v>
      </c>
      <c r="I136" s="17">
        <f t="shared" si="3"/>
        <v>130</v>
      </c>
    </row>
    <row r="137" s="3" customFormat="1" ht="32" customHeight="1" spans="2:9">
      <c r="B137" s="15">
        <v>131</v>
      </c>
      <c r="C137" s="16" t="s">
        <v>238</v>
      </c>
      <c r="D137" s="23" t="s">
        <v>358</v>
      </c>
      <c r="E137" s="24" t="s">
        <v>359</v>
      </c>
      <c r="F137" s="24" t="s">
        <v>360</v>
      </c>
      <c r="G137" s="16">
        <v>55</v>
      </c>
      <c r="H137" s="16">
        <v>4</v>
      </c>
      <c r="I137" s="17">
        <f t="shared" si="3"/>
        <v>220</v>
      </c>
    </row>
    <row r="138" s="3" customFormat="1" ht="32" customHeight="1" spans="2:9">
      <c r="B138" s="15">
        <v>132</v>
      </c>
      <c r="C138" s="16" t="s">
        <v>238</v>
      </c>
      <c r="D138" s="23" t="s">
        <v>361</v>
      </c>
      <c r="E138" s="24" t="s">
        <v>362</v>
      </c>
      <c r="F138" s="24" t="s">
        <v>363</v>
      </c>
      <c r="G138" s="16">
        <v>80</v>
      </c>
      <c r="H138" s="16">
        <v>2</v>
      </c>
      <c r="I138" s="17">
        <f t="shared" si="3"/>
        <v>160</v>
      </c>
    </row>
    <row r="139" s="3" customFormat="1" ht="32" customHeight="1" spans="2:9">
      <c r="B139" s="15">
        <v>133</v>
      </c>
      <c r="C139" s="16" t="s">
        <v>238</v>
      </c>
      <c r="D139" s="23" t="s">
        <v>364</v>
      </c>
      <c r="E139" s="24" t="s">
        <v>365</v>
      </c>
      <c r="F139" s="24" t="s">
        <v>366</v>
      </c>
      <c r="G139" s="16">
        <v>80</v>
      </c>
      <c r="H139" s="16">
        <v>2</v>
      </c>
      <c r="I139" s="17">
        <f t="shared" si="3"/>
        <v>160</v>
      </c>
    </row>
    <row r="140" s="3" customFormat="1" ht="32" customHeight="1" spans="2:9">
      <c r="B140" s="15">
        <v>134</v>
      </c>
      <c r="C140" s="16" t="s">
        <v>238</v>
      </c>
      <c r="D140" s="43" t="s">
        <v>367</v>
      </c>
      <c r="E140" s="21" t="s">
        <v>368</v>
      </c>
      <c r="F140" s="21" t="s">
        <v>368</v>
      </c>
      <c r="G140" s="16">
        <v>10</v>
      </c>
      <c r="H140" s="16">
        <v>6</v>
      </c>
      <c r="I140" s="17">
        <f t="shared" si="3"/>
        <v>60</v>
      </c>
    </row>
    <row r="141" s="3" customFormat="1" ht="32" customHeight="1" spans="2:9">
      <c r="B141" s="15">
        <v>135</v>
      </c>
      <c r="C141" s="16" t="s">
        <v>238</v>
      </c>
      <c r="D141" s="23" t="s">
        <v>369</v>
      </c>
      <c r="E141" s="24" t="s">
        <v>356</v>
      </c>
      <c r="F141" s="24" t="s">
        <v>357</v>
      </c>
      <c r="G141" s="16">
        <v>65</v>
      </c>
      <c r="H141" s="16">
        <v>2</v>
      </c>
      <c r="I141" s="17">
        <f t="shared" si="3"/>
        <v>130</v>
      </c>
    </row>
    <row r="142" s="3" customFormat="1" ht="32" customHeight="1" spans="2:9">
      <c r="B142" s="15">
        <v>136</v>
      </c>
      <c r="C142" s="16" t="s">
        <v>238</v>
      </c>
      <c r="D142" s="23" t="s">
        <v>370</v>
      </c>
      <c r="E142" s="24" t="s">
        <v>359</v>
      </c>
      <c r="F142" s="24" t="s">
        <v>360</v>
      </c>
      <c r="G142" s="16">
        <v>55</v>
      </c>
      <c r="H142" s="16">
        <v>4</v>
      </c>
      <c r="I142" s="17">
        <f t="shared" si="3"/>
        <v>220</v>
      </c>
    </row>
    <row r="143" s="3" customFormat="1" ht="32" customHeight="1" spans="2:9">
      <c r="B143" s="15">
        <v>137</v>
      </c>
      <c r="C143" s="16" t="s">
        <v>238</v>
      </c>
      <c r="D143" s="23" t="s">
        <v>371</v>
      </c>
      <c r="E143" s="24" t="s">
        <v>362</v>
      </c>
      <c r="F143" s="24" t="s">
        <v>363</v>
      </c>
      <c r="G143" s="16">
        <v>55</v>
      </c>
      <c r="H143" s="16">
        <v>2</v>
      </c>
      <c r="I143" s="17">
        <f t="shared" si="3"/>
        <v>110</v>
      </c>
    </row>
    <row r="144" s="3" customFormat="1" ht="32" customHeight="1" spans="2:9">
      <c r="B144" s="15">
        <v>138</v>
      </c>
      <c r="C144" s="16" t="s">
        <v>238</v>
      </c>
      <c r="D144" s="23" t="s">
        <v>372</v>
      </c>
      <c r="E144" s="24" t="s">
        <v>365</v>
      </c>
      <c r="F144" s="24" t="s">
        <v>366</v>
      </c>
      <c r="G144" s="16">
        <v>55</v>
      </c>
      <c r="H144" s="16">
        <v>2</v>
      </c>
      <c r="I144" s="17">
        <f t="shared" si="3"/>
        <v>110</v>
      </c>
    </row>
    <row r="145" s="3" customFormat="1" ht="32" customHeight="1" spans="2:9">
      <c r="B145" s="15">
        <v>139</v>
      </c>
      <c r="C145" s="16" t="s">
        <v>238</v>
      </c>
      <c r="D145" s="43" t="s">
        <v>367</v>
      </c>
      <c r="E145" s="21" t="s">
        <v>368</v>
      </c>
      <c r="F145" s="21" t="s">
        <v>368</v>
      </c>
      <c r="G145" s="16">
        <v>10</v>
      </c>
      <c r="H145" s="16">
        <v>6</v>
      </c>
      <c r="I145" s="17">
        <f t="shared" si="3"/>
        <v>60</v>
      </c>
    </row>
    <row r="146" s="3" customFormat="1" ht="32" customHeight="1" spans="2:9">
      <c r="B146" s="15">
        <v>140</v>
      </c>
      <c r="C146" s="16" t="s">
        <v>238</v>
      </c>
      <c r="D146" s="23" t="s">
        <v>373</v>
      </c>
      <c r="E146" s="24" t="s">
        <v>374</v>
      </c>
      <c r="F146" s="24" t="s">
        <v>375</v>
      </c>
      <c r="G146" s="44">
        <v>160</v>
      </c>
      <c r="H146" s="16">
        <v>2</v>
      </c>
      <c r="I146" s="17">
        <f t="shared" si="3"/>
        <v>320</v>
      </c>
    </row>
    <row r="147" s="3" customFormat="1" ht="32" customHeight="1" spans="2:9">
      <c r="B147" s="15">
        <v>141</v>
      </c>
      <c r="C147" s="16" t="s">
        <v>238</v>
      </c>
      <c r="D147" s="23" t="s">
        <v>376</v>
      </c>
      <c r="E147" s="24" t="s">
        <v>377</v>
      </c>
      <c r="F147" s="24" t="s">
        <v>378</v>
      </c>
      <c r="G147" s="44">
        <v>95</v>
      </c>
      <c r="H147" s="16">
        <v>1</v>
      </c>
      <c r="I147" s="17">
        <f t="shared" si="3"/>
        <v>95</v>
      </c>
    </row>
    <row r="148" s="3" customFormat="1" ht="32" customHeight="1" spans="2:9">
      <c r="B148" s="15">
        <v>142</v>
      </c>
      <c r="C148" s="16" t="s">
        <v>238</v>
      </c>
      <c r="D148" s="23" t="s">
        <v>379</v>
      </c>
      <c r="E148" s="24" t="s">
        <v>303</v>
      </c>
      <c r="F148" s="24" t="s">
        <v>380</v>
      </c>
      <c r="G148" s="16">
        <v>10</v>
      </c>
      <c r="H148" s="16">
        <v>8</v>
      </c>
      <c r="I148" s="17">
        <f t="shared" si="3"/>
        <v>80</v>
      </c>
    </row>
    <row r="149" s="3" customFormat="1" ht="32" customHeight="1" spans="2:9">
      <c r="B149" s="15">
        <v>143</v>
      </c>
      <c r="C149" s="16" t="s">
        <v>238</v>
      </c>
      <c r="D149" s="23" t="s">
        <v>381</v>
      </c>
      <c r="E149" s="24" t="s">
        <v>382</v>
      </c>
      <c r="F149" s="24" t="s">
        <v>383</v>
      </c>
      <c r="G149" s="16">
        <v>95</v>
      </c>
      <c r="H149" s="16">
        <v>4</v>
      </c>
      <c r="I149" s="17">
        <f t="shared" si="3"/>
        <v>380</v>
      </c>
    </row>
    <row r="150" s="3" customFormat="1" ht="32" customHeight="1" spans="2:9">
      <c r="B150" s="15">
        <v>144</v>
      </c>
      <c r="C150" s="16" t="s">
        <v>238</v>
      </c>
      <c r="D150" s="23" t="s">
        <v>384</v>
      </c>
      <c r="E150" s="24" t="s">
        <v>385</v>
      </c>
      <c r="F150" s="24" t="s">
        <v>386</v>
      </c>
      <c r="G150" s="16">
        <v>85</v>
      </c>
      <c r="H150" s="16">
        <v>2</v>
      </c>
      <c r="I150" s="17">
        <f t="shared" si="3"/>
        <v>170</v>
      </c>
    </row>
    <row r="151" s="3" customFormat="1" ht="32" customHeight="1" spans="2:9">
      <c r="B151" s="15">
        <v>145</v>
      </c>
      <c r="C151" s="16" t="s">
        <v>238</v>
      </c>
      <c r="D151" s="23" t="s">
        <v>387</v>
      </c>
      <c r="E151" s="24" t="s">
        <v>388</v>
      </c>
      <c r="F151" s="24" t="s">
        <v>389</v>
      </c>
      <c r="G151" s="16">
        <v>75</v>
      </c>
      <c r="H151" s="16">
        <v>4</v>
      </c>
      <c r="I151" s="17">
        <f t="shared" si="3"/>
        <v>300</v>
      </c>
    </row>
    <row r="152" s="3" customFormat="1" ht="32" customHeight="1" spans="2:9">
      <c r="B152" s="15">
        <v>146</v>
      </c>
      <c r="C152" s="16" t="s">
        <v>238</v>
      </c>
      <c r="D152" s="23" t="s">
        <v>390</v>
      </c>
      <c r="E152" s="24" t="s">
        <v>391</v>
      </c>
      <c r="F152" s="24" t="s">
        <v>392</v>
      </c>
      <c r="G152" s="23">
        <v>110</v>
      </c>
      <c r="H152" s="16">
        <v>2</v>
      </c>
      <c r="I152" s="17">
        <f t="shared" si="3"/>
        <v>220</v>
      </c>
    </row>
    <row r="153" s="3" customFormat="1" ht="32" customHeight="1" spans="2:9">
      <c r="B153" s="15">
        <v>147</v>
      </c>
      <c r="C153" s="16" t="s">
        <v>238</v>
      </c>
      <c r="D153" s="23" t="s">
        <v>393</v>
      </c>
      <c r="E153" s="24" t="s">
        <v>394</v>
      </c>
      <c r="F153" s="24" t="s">
        <v>395</v>
      </c>
      <c r="G153" s="23">
        <v>95</v>
      </c>
      <c r="H153" s="16">
        <v>1</v>
      </c>
      <c r="I153" s="17">
        <f t="shared" ref="I153:I170" si="4">H153*G153</f>
        <v>95</v>
      </c>
    </row>
    <row r="154" s="3" customFormat="1" ht="32" customHeight="1" spans="2:9">
      <c r="B154" s="15">
        <v>148</v>
      </c>
      <c r="C154" s="16" t="s">
        <v>238</v>
      </c>
      <c r="D154" s="23" t="s">
        <v>396</v>
      </c>
      <c r="E154" s="24" t="s">
        <v>397</v>
      </c>
      <c r="F154" s="24" t="s">
        <v>398</v>
      </c>
      <c r="G154" s="16">
        <v>140</v>
      </c>
      <c r="H154" s="16">
        <v>2</v>
      </c>
      <c r="I154" s="17">
        <f t="shared" si="4"/>
        <v>280</v>
      </c>
    </row>
    <row r="155" s="3" customFormat="1" ht="32" customHeight="1" spans="2:9">
      <c r="B155" s="15">
        <v>149</v>
      </c>
      <c r="C155" s="16" t="s">
        <v>238</v>
      </c>
      <c r="D155" s="23" t="s">
        <v>399</v>
      </c>
      <c r="E155" s="24" t="s">
        <v>400</v>
      </c>
      <c r="F155" s="24" t="s">
        <v>401</v>
      </c>
      <c r="G155" s="16">
        <v>95</v>
      </c>
      <c r="H155" s="16">
        <v>1</v>
      </c>
      <c r="I155" s="17">
        <f t="shared" si="4"/>
        <v>95</v>
      </c>
    </row>
    <row r="156" s="3" customFormat="1" ht="32" customHeight="1" spans="2:9">
      <c r="B156" s="15">
        <v>150</v>
      </c>
      <c r="C156" s="16" t="s">
        <v>238</v>
      </c>
      <c r="D156" s="23" t="s">
        <v>402</v>
      </c>
      <c r="E156" s="24" t="s">
        <v>403</v>
      </c>
      <c r="F156" s="24" t="s">
        <v>404</v>
      </c>
      <c r="G156" s="16">
        <v>125</v>
      </c>
      <c r="H156" s="16">
        <v>2</v>
      </c>
      <c r="I156" s="17">
        <f t="shared" si="4"/>
        <v>250</v>
      </c>
    </row>
    <row r="157" s="3" customFormat="1" ht="32" customHeight="1" spans="2:9">
      <c r="B157" s="15">
        <v>151</v>
      </c>
      <c r="C157" s="16" t="s">
        <v>238</v>
      </c>
      <c r="D157" s="23" t="s">
        <v>405</v>
      </c>
      <c r="E157" s="24" t="s">
        <v>406</v>
      </c>
      <c r="F157" s="24" t="s">
        <v>407</v>
      </c>
      <c r="G157" s="16">
        <v>75</v>
      </c>
      <c r="H157" s="16">
        <v>1</v>
      </c>
      <c r="I157" s="17">
        <f t="shared" si="4"/>
        <v>75</v>
      </c>
    </row>
    <row r="158" s="3" customFormat="1" ht="32" customHeight="1" spans="2:9">
      <c r="B158" s="15">
        <v>152</v>
      </c>
      <c r="C158" s="16" t="s">
        <v>238</v>
      </c>
      <c r="D158" s="23" t="s">
        <v>408</v>
      </c>
      <c r="E158" s="24" t="s">
        <v>409</v>
      </c>
      <c r="F158" s="24" t="s">
        <v>410</v>
      </c>
      <c r="G158" s="16">
        <v>130</v>
      </c>
      <c r="H158" s="16">
        <v>2</v>
      </c>
      <c r="I158" s="17">
        <f t="shared" si="4"/>
        <v>260</v>
      </c>
    </row>
    <row r="159" s="3" customFormat="1" ht="32" customHeight="1" spans="2:9">
      <c r="B159" s="15">
        <v>153</v>
      </c>
      <c r="C159" s="16" t="s">
        <v>238</v>
      </c>
      <c r="D159" s="23" t="s">
        <v>411</v>
      </c>
      <c r="E159" s="24" t="s">
        <v>412</v>
      </c>
      <c r="F159" s="24" t="s">
        <v>413</v>
      </c>
      <c r="G159" s="16">
        <v>120</v>
      </c>
      <c r="H159" s="16">
        <v>1</v>
      </c>
      <c r="I159" s="17">
        <f t="shared" si="4"/>
        <v>120</v>
      </c>
    </row>
    <row r="160" s="3" customFormat="1" ht="32" customHeight="1" spans="2:9">
      <c r="B160" s="15">
        <v>154</v>
      </c>
      <c r="C160" s="16" t="s">
        <v>414</v>
      </c>
      <c r="D160" s="16" t="s">
        <v>415</v>
      </c>
      <c r="E160" s="21" t="s">
        <v>416</v>
      </c>
      <c r="F160" s="21" t="s">
        <v>417</v>
      </c>
      <c r="G160" s="16">
        <v>95</v>
      </c>
      <c r="H160" s="16">
        <v>2</v>
      </c>
      <c r="I160" s="17">
        <f t="shared" si="4"/>
        <v>190</v>
      </c>
    </row>
    <row r="161" s="3" customFormat="1" ht="32" customHeight="1" spans="2:9">
      <c r="B161" s="15">
        <v>155</v>
      </c>
      <c r="C161" s="16" t="s">
        <v>418</v>
      </c>
      <c r="D161" s="16" t="s">
        <v>419</v>
      </c>
      <c r="E161" s="21" t="s">
        <v>420</v>
      </c>
      <c r="F161" s="21" t="s">
        <v>421</v>
      </c>
      <c r="G161" s="16">
        <v>10</v>
      </c>
      <c r="H161" s="16">
        <v>1</v>
      </c>
      <c r="I161" s="17">
        <f t="shared" si="4"/>
        <v>10</v>
      </c>
    </row>
    <row r="162" s="3" customFormat="1" ht="32" customHeight="1" spans="2:9">
      <c r="B162" s="15">
        <v>156</v>
      </c>
      <c r="C162" s="16" t="s">
        <v>422</v>
      </c>
      <c r="D162" s="16" t="s">
        <v>423</v>
      </c>
      <c r="E162" s="21" t="s">
        <v>424</v>
      </c>
      <c r="F162" s="21" t="s">
        <v>425</v>
      </c>
      <c r="G162" s="16">
        <v>35</v>
      </c>
      <c r="H162" s="16">
        <v>1</v>
      </c>
      <c r="I162" s="17">
        <f t="shared" si="4"/>
        <v>35</v>
      </c>
    </row>
    <row r="163" s="1" customFormat="1" ht="32" hidden="1" customHeight="1" spans="1:9">
      <c r="A163" s="9"/>
      <c r="B163" s="45">
        <v>157</v>
      </c>
      <c r="C163" s="46"/>
      <c r="D163" s="46"/>
      <c r="E163" s="46"/>
      <c r="F163" s="46"/>
      <c r="G163" s="47">
        <v>116</v>
      </c>
      <c r="H163" s="48">
        <v>108</v>
      </c>
      <c r="I163" s="46">
        <f t="shared" si="4"/>
        <v>12528</v>
      </c>
    </row>
    <row r="164" s="1" customFormat="1" ht="32" hidden="1" customHeight="1" spans="1:9">
      <c r="A164" s="9"/>
      <c r="B164" s="45">
        <v>158</v>
      </c>
      <c r="C164" s="46"/>
      <c r="D164" s="46"/>
      <c r="E164" s="46"/>
      <c r="F164" s="46"/>
      <c r="G164" s="47">
        <v>117</v>
      </c>
      <c r="H164" s="48">
        <v>109</v>
      </c>
      <c r="I164" s="46">
        <f t="shared" si="4"/>
        <v>12753</v>
      </c>
    </row>
    <row r="165" s="1" customFormat="1" ht="32" hidden="1" customHeight="1" spans="1:9">
      <c r="A165" s="9"/>
      <c r="B165" s="45">
        <v>159</v>
      </c>
      <c r="C165" s="46"/>
      <c r="D165" s="46"/>
      <c r="E165" s="46"/>
      <c r="F165" s="46"/>
      <c r="G165" s="47">
        <v>118</v>
      </c>
      <c r="H165" s="48">
        <v>110</v>
      </c>
      <c r="I165" s="46">
        <f t="shared" si="4"/>
        <v>12980</v>
      </c>
    </row>
    <row r="166" s="1" customFormat="1" ht="32" hidden="1" customHeight="1" spans="1:9">
      <c r="A166" s="9"/>
      <c r="B166" s="45">
        <v>160</v>
      </c>
      <c r="C166" s="46"/>
      <c r="D166" s="46"/>
      <c r="E166" s="46"/>
      <c r="F166" s="46"/>
      <c r="G166" s="47">
        <v>119</v>
      </c>
      <c r="H166" s="48">
        <v>111</v>
      </c>
      <c r="I166" s="46">
        <f t="shared" si="4"/>
        <v>13209</v>
      </c>
    </row>
    <row r="167" s="1" customFormat="1" ht="32" hidden="1" customHeight="1" spans="1:9">
      <c r="A167" s="9"/>
      <c r="B167" s="45">
        <v>161</v>
      </c>
      <c r="C167" s="46"/>
      <c r="D167" s="46"/>
      <c r="E167" s="46"/>
      <c r="F167" s="46"/>
      <c r="G167" s="47">
        <v>120</v>
      </c>
      <c r="H167" s="48">
        <v>112</v>
      </c>
      <c r="I167" s="46">
        <f t="shared" si="4"/>
        <v>13440</v>
      </c>
    </row>
    <row r="168" s="1" customFormat="1" ht="32" hidden="1" customHeight="1" spans="1:9">
      <c r="A168" s="9"/>
      <c r="B168" s="45">
        <v>162</v>
      </c>
      <c r="C168" s="46"/>
      <c r="D168" s="46"/>
      <c r="E168" s="46"/>
      <c r="F168" s="46"/>
      <c r="G168" s="47">
        <v>121</v>
      </c>
      <c r="H168" s="48">
        <v>113</v>
      </c>
      <c r="I168" s="46">
        <f t="shared" si="4"/>
        <v>13673</v>
      </c>
    </row>
    <row r="169" s="1" customFormat="1" ht="32" hidden="1" customHeight="1" spans="1:9">
      <c r="A169" s="9"/>
      <c r="B169" s="45">
        <v>163</v>
      </c>
      <c r="C169" s="46"/>
      <c r="D169" s="46"/>
      <c r="E169" s="46"/>
      <c r="F169" s="46"/>
      <c r="G169" s="47">
        <v>122</v>
      </c>
      <c r="H169" s="48">
        <v>114</v>
      </c>
      <c r="I169" s="46">
        <f t="shared" si="4"/>
        <v>13908</v>
      </c>
    </row>
    <row r="170" s="1" customFormat="1" ht="32" hidden="1" customHeight="1" spans="1:9">
      <c r="A170" s="9"/>
      <c r="B170" s="45">
        <v>164</v>
      </c>
      <c r="C170" s="46"/>
      <c r="D170" s="46"/>
      <c r="E170" s="46"/>
      <c r="F170" s="46"/>
      <c r="G170" s="47">
        <v>123</v>
      </c>
      <c r="H170" s="48">
        <v>115</v>
      </c>
      <c r="I170" s="46">
        <f t="shared" si="4"/>
        <v>14145</v>
      </c>
    </row>
    <row r="171" s="1" customFormat="1" ht="32" customHeight="1" spans="1:9">
      <c r="A171" s="9"/>
      <c r="B171" s="9"/>
      <c r="G171" s="10"/>
      <c r="H171" s="10"/>
      <c r="I171" s="62">
        <f>SUM(I8:I162)</f>
        <v>19902</v>
      </c>
    </row>
    <row r="172" s="1" customFormat="1" ht="23" customHeight="1" spans="1:9">
      <c r="A172" s="9"/>
      <c r="B172" s="9" t="s">
        <v>444</v>
      </c>
      <c r="G172" s="10"/>
      <c r="H172" s="10"/>
      <c r="I172" s="9"/>
    </row>
    <row r="173" s="1" customFormat="1" ht="23" customHeight="1" spans="1:9">
      <c r="A173" s="9" t="s">
        <v>445</v>
      </c>
      <c r="B173" s="9"/>
      <c r="G173" s="10"/>
      <c r="H173" s="10"/>
      <c r="I173" s="9"/>
    </row>
    <row r="174" s="1" customFormat="1" ht="23" customHeight="1" spans="1:9">
      <c r="A174" s="9"/>
      <c r="B174" s="9" t="s">
        <v>446</v>
      </c>
      <c r="G174" s="10"/>
      <c r="H174" s="10"/>
      <c r="I174" s="9"/>
    </row>
    <row r="175" s="1" customFormat="1" ht="23" customHeight="1" spans="1:9">
      <c r="A175" s="9"/>
      <c r="B175" s="9" t="s">
        <v>447</v>
      </c>
      <c r="G175" s="10"/>
      <c r="H175" s="10"/>
      <c r="I175" s="9"/>
    </row>
    <row r="176" s="1" customFormat="1" ht="23" customHeight="1" spans="1:9">
      <c r="A176" s="9" t="s">
        <v>448</v>
      </c>
      <c r="B176" s="9"/>
      <c r="G176" s="10"/>
      <c r="H176" s="10"/>
      <c r="I176" s="9"/>
    </row>
    <row r="177" s="1" customFormat="1" ht="23" customHeight="1" spans="1:9">
      <c r="A177" s="49"/>
      <c r="B177" s="9" t="s">
        <v>449</v>
      </c>
      <c r="G177" s="10"/>
      <c r="H177" s="10"/>
      <c r="I177" s="9"/>
    </row>
    <row r="178" s="1" customFormat="1" ht="23" customHeight="1" spans="1:9">
      <c r="A178" s="49"/>
      <c r="B178" s="9" t="s">
        <v>450</v>
      </c>
      <c r="G178" s="10"/>
      <c r="H178" s="10"/>
      <c r="I178" s="9"/>
    </row>
    <row r="179" s="1" customFormat="1" ht="23" customHeight="1" spans="1:9">
      <c r="A179" s="9" t="s">
        <v>451</v>
      </c>
      <c r="B179" s="9"/>
      <c r="G179" s="10"/>
      <c r="H179" s="10"/>
      <c r="I179" s="9"/>
    </row>
    <row r="180" s="1" customFormat="1" ht="23" customHeight="1" spans="1:9">
      <c r="A180" s="9"/>
      <c r="B180" s="9" t="s">
        <v>452</v>
      </c>
      <c r="G180" s="10"/>
      <c r="H180" s="10"/>
      <c r="I180" s="9"/>
    </row>
    <row r="181" s="1" customFormat="1" ht="23" customHeight="1" spans="1:9">
      <c r="A181" s="9"/>
      <c r="B181" s="9" t="s">
        <v>453</v>
      </c>
      <c r="G181" s="10"/>
      <c r="H181" s="10"/>
      <c r="I181" s="9"/>
    </row>
    <row r="182" s="1" customFormat="1" ht="23" customHeight="1" spans="1:9">
      <c r="A182" s="9" t="s">
        <v>454</v>
      </c>
      <c r="B182" s="9"/>
      <c r="C182" s="10"/>
      <c r="D182" s="10"/>
      <c r="E182" s="11"/>
      <c r="F182" s="11"/>
      <c r="G182" s="10"/>
      <c r="H182" s="10"/>
      <c r="I182" s="9"/>
    </row>
    <row r="183" s="1" customFormat="1" ht="23" customHeight="1" spans="1:9">
      <c r="A183" s="9"/>
      <c r="B183" s="9" t="s">
        <v>455</v>
      </c>
      <c r="C183" s="10"/>
      <c r="D183" s="10"/>
      <c r="E183" s="11"/>
      <c r="F183" s="11"/>
      <c r="G183" s="10"/>
      <c r="H183" s="10"/>
      <c r="I183" s="9"/>
    </row>
    <row r="184" s="1" customFormat="1" ht="23" customHeight="1" spans="1:9">
      <c r="A184" s="50" t="s">
        <v>456</v>
      </c>
      <c r="B184" s="9"/>
      <c r="C184" s="10"/>
      <c r="D184" s="10"/>
      <c r="E184" s="11"/>
      <c r="F184" s="11"/>
      <c r="G184" s="10"/>
      <c r="H184" s="10"/>
      <c r="I184" s="9"/>
    </row>
    <row r="185" s="1" customFormat="1" ht="23" customHeight="1" spans="1:9">
      <c r="A185" s="50"/>
      <c r="B185" s="9" t="s">
        <v>457</v>
      </c>
      <c r="C185" s="10"/>
      <c r="D185" s="10"/>
      <c r="E185" s="11"/>
      <c r="F185" s="11"/>
      <c r="G185" s="10"/>
      <c r="H185" s="10"/>
      <c r="I185" s="9"/>
    </row>
    <row r="186" s="1" customFormat="1" ht="23" customHeight="1" spans="1:9">
      <c r="A186" s="9"/>
      <c r="B186" s="50" t="s">
        <v>458</v>
      </c>
      <c r="C186" s="10"/>
      <c r="D186" s="10"/>
      <c r="E186" s="11"/>
      <c r="F186" s="11"/>
      <c r="G186" s="10"/>
      <c r="H186" s="10"/>
      <c r="I186" s="9"/>
    </row>
    <row r="187" s="1" customFormat="1" ht="14" customHeight="1" spans="1:9">
      <c r="A187" s="9"/>
      <c r="B187" s="50"/>
      <c r="C187" s="10"/>
      <c r="D187" s="10"/>
      <c r="E187" s="11"/>
      <c r="F187" s="11"/>
      <c r="G187" s="10"/>
      <c r="H187" s="10"/>
      <c r="I187" s="9"/>
    </row>
    <row r="188" s="4" customFormat="1" ht="33" customHeight="1" spans="2:9">
      <c r="B188" s="51" t="s">
        <v>459</v>
      </c>
      <c r="C188" s="52"/>
      <c r="D188" s="52"/>
      <c r="E188" s="53"/>
      <c r="F188" s="54" t="s">
        <v>460</v>
      </c>
      <c r="G188" s="55"/>
      <c r="H188" s="55"/>
      <c r="I188" s="63"/>
    </row>
    <row r="189" s="4" customFormat="1" ht="33" customHeight="1" spans="2:9">
      <c r="B189" s="56" t="s">
        <v>461</v>
      </c>
      <c r="C189" s="57"/>
      <c r="D189" s="57"/>
      <c r="E189" s="58"/>
      <c r="F189" s="59" t="s">
        <v>462</v>
      </c>
      <c r="G189" s="60"/>
      <c r="H189" s="60"/>
      <c r="I189" s="64"/>
    </row>
    <row r="190" s="4" customFormat="1" ht="33" customHeight="1" spans="1:9">
      <c r="A190" s="61"/>
      <c r="B190" s="56" t="s">
        <v>463</v>
      </c>
      <c r="C190" s="57"/>
      <c r="D190" s="57"/>
      <c r="E190" s="58"/>
      <c r="F190" s="59" t="s">
        <v>463</v>
      </c>
      <c r="G190" s="60"/>
      <c r="H190" s="60"/>
      <c r="I190" s="64"/>
    </row>
    <row r="191" s="4" customFormat="1" ht="33" customHeight="1" spans="1:9">
      <c r="A191" s="61"/>
      <c r="B191" s="56" t="s">
        <v>464</v>
      </c>
      <c r="C191" s="57"/>
      <c r="D191" s="57"/>
      <c r="E191" s="58"/>
      <c r="F191" s="59" t="s">
        <v>465</v>
      </c>
      <c r="G191" s="60"/>
      <c r="H191" s="60"/>
      <c r="I191" s="64"/>
    </row>
    <row r="192" s="4" customFormat="1" ht="33" customHeight="1" spans="1:9">
      <c r="A192" s="61"/>
      <c r="B192" s="56" t="s">
        <v>466</v>
      </c>
      <c r="C192" s="57"/>
      <c r="D192" s="57"/>
      <c r="E192" s="58"/>
      <c r="F192" s="59" t="s">
        <v>467</v>
      </c>
      <c r="G192" s="60"/>
      <c r="H192" s="60"/>
      <c r="I192" s="64"/>
    </row>
    <row r="193" s="4" customFormat="1" ht="33" customHeight="1" spans="1:9">
      <c r="A193" s="61"/>
      <c r="B193" s="56" t="s">
        <v>468</v>
      </c>
      <c r="C193" s="57"/>
      <c r="D193" s="57"/>
      <c r="E193" s="58"/>
      <c r="F193" s="59" t="s">
        <v>469</v>
      </c>
      <c r="G193" s="60"/>
      <c r="H193" s="60"/>
      <c r="I193" s="64"/>
    </row>
    <row r="194" s="4" customFormat="1" ht="33" customHeight="1" spans="1:9">
      <c r="A194" s="61"/>
      <c r="B194" s="56" t="s">
        <v>470</v>
      </c>
      <c r="C194" s="57"/>
      <c r="D194" s="57"/>
      <c r="E194" s="58"/>
      <c r="F194" s="65" t="s">
        <v>471</v>
      </c>
      <c r="G194" s="66"/>
      <c r="H194" s="66"/>
      <c r="I194" s="72"/>
    </row>
    <row r="195" s="4" customFormat="1" ht="33" customHeight="1" spans="1:9">
      <c r="A195" s="61"/>
      <c r="B195" s="67" t="s">
        <v>472</v>
      </c>
      <c r="C195" s="68"/>
      <c r="D195" s="68"/>
      <c r="E195" s="69"/>
      <c r="F195" s="70" t="s">
        <v>473</v>
      </c>
      <c r="G195" s="71"/>
      <c r="H195" s="71"/>
      <c r="I195" s="73"/>
    </row>
  </sheetData>
  <mergeCells count="9">
    <mergeCell ref="B188:E188"/>
    <mergeCell ref="B189:E189"/>
    <mergeCell ref="B190:E190"/>
    <mergeCell ref="B191:E191"/>
    <mergeCell ref="B192:E192"/>
    <mergeCell ref="B193:E193"/>
    <mergeCell ref="B194:E194"/>
    <mergeCell ref="F194:I194"/>
    <mergeCell ref="B195:E19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送货单</vt:lpstr>
      <vt:lpstr>数据对比</vt:lpstr>
      <vt:lpstr>销售合同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2023-12-04T10:33:00Z</dcterms:created>
  <dcterms:modified xsi:type="dcterms:W3CDTF">2024-05-13T08:07:31Z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999675AB841740EBA0095DAF1AA74200_13</vt:lpwstr>
  </property>
  <property fmtid="{D5CDD505-2E9C-101B-9397-08002B2CF9AE}" pid="3" name="KSOProductBuildVer">
    <vt:lpwstr>2052-12.1.0.16910</vt:lpwstr>
  </property>
</Properties>
</file>