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采购流控汇总表" sheetId="7" r:id="rId1"/>
    <sheet name="采购申请单" sheetId="10" r:id="rId2"/>
    <sheet name="Sheet1" sheetId="8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<sst xmlns="http://schemas.openxmlformats.org/spreadsheetml/2006/main" count="178" uniqueCount="104">
  <si>
    <t>二维码项目采购申请单</t>
  </si>
  <si>
    <t>企业：</t>
  </si>
  <si>
    <t>北京创联致信科技有限公司</t>
  </si>
  <si>
    <t>部门：采购部</t>
  </si>
  <si>
    <t>制单人：张莉</t>
  </si>
  <si>
    <t>日期：2024.04.15</t>
  </si>
  <si>
    <t>OA申请单号：</t>
  </si>
  <si>
    <t>采购内容</t>
  </si>
  <si>
    <t>库房：张元华</t>
  </si>
  <si>
    <t>采购执行：张莉</t>
  </si>
  <si>
    <t>审计部门</t>
  </si>
  <si>
    <t>项目名称</t>
  </si>
  <si>
    <t>采购单号</t>
  </si>
  <si>
    <t>ERP商品编号</t>
  </si>
  <si>
    <t>名称</t>
  </si>
  <si>
    <t>型号</t>
  </si>
  <si>
    <t>备注</t>
  </si>
  <si>
    <t>采购申请人</t>
  </si>
  <si>
    <t>供应商/收款人名称</t>
  </si>
  <si>
    <t>单位</t>
  </si>
  <si>
    <t>计划
采购量</t>
  </si>
  <si>
    <t>库存结余量</t>
  </si>
  <si>
    <t>核定采购量</t>
  </si>
  <si>
    <t>询价1</t>
  </si>
  <si>
    <t>询价2</t>
  </si>
  <si>
    <t>询价3</t>
  </si>
  <si>
    <t>确认采购</t>
  </si>
  <si>
    <t>平台</t>
  </si>
  <si>
    <t>单价</t>
  </si>
  <si>
    <t>金额</t>
  </si>
  <si>
    <t>二维码项目</t>
  </si>
  <si>
    <t>CGDD24040048</t>
  </si>
  <si>
    <t>SP004155</t>
  </si>
  <si>
    <t>激光转速表</t>
  </si>
  <si>
    <t>TA500C【两用型】</t>
  </si>
  <si>
    <t>张猛</t>
  </si>
  <si>
    <t>佐夫家居专营店</t>
  </si>
  <si>
    <t>块</t>
  </si>
  <si>
    <t>淘宝</t>
  </si>
  <si>
    <t>CGDD24040049</t>
  </si>
  <si>
    <t>SP004151</t>
  </si>
  <si>
    <t>输送机</t>
  </si>
  <si>
    <t>4米长 带宽45CM 固高80CM 3片腿</t>
  </si>
  <si>
    <t>非标定制附上定制文件</t>
  </si>
  <si>
    <t>仓隆输送机械设备企业店</t>
  </si>
  <si>
    <t>套</t>
  </si>
  <si>
    <t>CGDD24040050</t>
  </si>
  <si>
    <t>SP004157</t>
  </si>
  <si>
    <t>宿州标线铝型材支架</t>
  </si>
  <si>
    <t>袁少敏</t>
  </si>
  <si>
    <t>璐琥铝型材旗舰店</t>
  </si>
  <si>
    <t>根</t>
  </si>
  <si>
    <t>CGDD24040051</t>
  </si>
  <si>
    <t>SP004145</t>
  </si>
  <si>
    <t>自锁螺母  M5</t>
  </si>
  <si>
    <t>M5</t>
  </si>
  <si>
    <t>M5【50颗】304材质</t>
  </si>
  <si>
    <t>天天特卖工厂店</t>
  </si>
  <si>
    <t>粒</t>
  </si>
  <si>
    <t>SP004146</t>
  </si>
  <si>
    <t>自锁螺母  M4</t>
  </si>
  <si>
    <t>M4</t>
  </si>
  <si>
    <t>M4【50颗】304材质</t>
  </si>
  <si>
    <t>CGDD24040052</t>
  </si>
  <si>
    <t>SP004006</t>
  </si>
  <si>
    <t>脚杯</t>
  </si>
  <si>
    <t>WAN16-D100-M12-L75</t>
  </si>
  <si>
    <t>圆孔-M12*80</t>
  </si>
  <si>
    <t>金骏泰旗舰店</t>
  </si>
  <si>
    <t>合计</t>
  </si>
  <si>
    <t>采购申请单</t>
  </si>
  <si>
    <t>制单人：</t>
  </si>
  <si>
    <t>日期：</t>
  </si>
  <si>
    <t>采购量确认：库房，复核人：张元华</t>
  </si>
  <si>
    <t>审计部门（财务部兼任）</t>
  </si>
  <si>
    <t>计划采购量</t>
  </si>
  <si>
    <t>SP004014</t>
  </si>
  <si>
    <t>剔除铝型材1</t>
  </si>
  <si>
    <t>ZZ-CSTC-02-01</t>
  </si>
  <si>
    <t>欧利华旗舰店</t>
  </si>
  <si>
    <t>SP004015</t>
  </si>
  <si>
    <t>剔除铝型材6</t>
  </si>
  <si>
    <t>ZZ-CSTC-02-02</t>
  </si>
  <si>
    <t>剔除铝型材2</t>
  </si>
  <si>
    <t>ZZ-CSTC-02-04</t>
  </si>
  <si>
    <t>剔除铝型材5</t>
  </si>
  <si>
    <t>ZZ-CSTC-02-06</t>
  </si>
  <si>
    <t>剔除铝型材4</t>
  </si>
  <si>
    <t>ZZ-CSTC-02-07</t>
  </si>
  <si>
    <t>剔除铝型材3</t>
  </si>
  <si>
    <t>ZZ-CSTC-02-15</t>
  </si>
  <si>
    <t>剔除铝型材7</t>
  </si>
  <si>
    <t>ZZ-CSTC-02-19</t>
  </si>
  <si>
    <t>差速装置型材支柱</t>
  </si>
  <si>
    <t>ZZ-CSTC-01-03-01</t>
  </si>
  <si>
    <t>差速装置支撑横梁</t>
  </si>
  <si>
    <t>ZZ-CSTC-01-03-02</t>
  </si>
  <si>
    <t>差速装置型材横梁</t>
  </si>
  <si>
    <t>ZZ-CSTC-01-03-03</t>
  </si>
  <si>
    <t>SP004005</t>
  </si>
  <si>
    <t>支撑斜撑型材</t>
  </si>
  <si>
    <t>ZZ-CSTC-01-03-04</t>
  </si>
  <si>
    <t>辊筒线支撑横梁型材</t>
  </si>
  <si>
    <t>ZZ-CSTC-03-07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</si>
</sst>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sz val="20"/>
      <name val="微软雅黑"/>
      <charset val="134"/>
    </font>
    <font>
      <b/>
      <sz val="12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9F3EB"/>
        <bgColor indexed="64"/>
      </patternFill>
    </fill>
    <fill>
      <patternFill patternType="solid">
        <fgColor rgb="FFF6F5D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2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30" applyNumberFormat="0" applyAlignment="0" applyProtection="0">
      <alignment vertical="center"/>
    </xf>
    <xf numFmtId="0" fontId="20" fillId="8" borderId="31" applyNumberFormat="0" applyAlignment="0" applyProtection="0">
      <alignment vertical="center"/>
    </xf>
    <xf numFmtId="0" fontId="21" fillId="8" borderId="30" applyNumberFormat="0" applyAlignment="0" applyProtection="0">
      <alignment vertical="center"/>
    </xf>
    <xf numFmtId="0" fontId="22" fillId="9" borderId="32" applyNumberFormat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2" borderId="2" xfId="51" applyFont="1" applyFill="1" applyBorder="1" applyAlignment="1">
      <alignment horizontal="center" vertical="center"/>
    </xf>
    <xf numFmtId="0" fontId="7" fillId="2" borderId="3" xfId="51" applyFont="1" applyFill="1" applyBorder="1" applyAlignment="1">
      <alignment horizontal="center" vertical="center"/>
    </xf>
    <xf numFmtId="0" fontId="7" fillId="2" borderId="4" xfId="51" applyFont="1" applyFill="1" applyBorder="1" applyAlignment="1">
      <alignment horizontal="center" vertical="center"/>
    </xf>
    <xf numFmtId="0" fontId="7" fillId="2" borderId="5" xfId="51" applyFont="1" applyFill="1" applyBorder="1" applyAlignment="1">
      <alignment horizontal="center" vertical="center"/>
    </xf>
    <xf numFmtId="0" fontId="7" fillId="2" borderId="6" xfId="51" applyFont="1" applyFill="1" applyBorder="1" applyAlignment="1">
      <alignment horizontal="center" vertical="center"/>
    </xf>
    <xf numFmtId="0" fontId="7" fillId="2" borderId="7" xfId="5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>
      <alignment vertical="center"/>
    </xf>
    <xf numFmtId="0" fontId="6" fillId="0" borderId="0" xfId="0" applyFont="1" applyAlignment="1">
      <alignment vertical="center"/>
    </xf>
    <xf numFmtId="0" fontId="7" fillId="2" borderId="12" xfId="5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7" fillId="2" borderId="16" xfId="51" applyFont="1" applyFill="1" applyBorder="1" applyAlignment="1">
      <alignment horizontal="center" vertical="center"/>
    </xf>
    <xf numFmtId="0" fontId="7" fillId="3" borderId="4" xfId="51" applyFont="1" applyFill="1" applyBorder="1" applyAlignment="1">
      <alignment horizontal="center" vertical="center"/>
    </xf>
    <xf numFmtId="0" fontId="7" fillId="3" borderId="5" xfId="51" applyFont="1" applyFill="1" applyBorder="1" applyAlignment="1">
      <alignment horizontal="center" vertical="center"/>
    </xf>
    <xf numFmtId="0" fontId="7" fillId="3" borderId="16" xfId="5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2" borderId="17" xfId="51" applyFont="1" applyFill="1" applyBorder="1" applyAlignment="1">
      <alignment horizontal="center" vertical="center"/>
    </xf>
    <xf numFmtId="0" fontId="7" fillId="3" borderId="6" xfId="51" applyFont="1" applyFill="1" applyBorder="1" applyAlignment="1">
      <alignment horizontal="center" vertical="center"/>
    </xf>
    <xf numFmtId="0" fontId="7" fillId="3" borderId="7" xfId="51" applyFont="1" applyFill="1" applyBorder="1" applyAlignment="1">
      <alignment horizontal="center" vertical="center"/>
    </xf>
    <xf numFmtId="0" fontId="7" fillId="3" borderId="17" xfId="51" applyFont="1" applyFill="1" applyBorder="1" applyAlignment="1">
      <alignment horizontal="center" vertical="center"/>
    </xf>
    <xf numFmtId="0" fontId="7" fillId="4" borderId="8" xfId="51" applyFont="1" applyFill="1" applyBorder="1" applyAlignment="1">
      <alignment horizontal="center" vertical="center"/>
    </xf>
    <xf numFmtId="0" fontId="7" fillId="4" borderId="1" xfId="5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3" borderId="22" xfId="0" applyFont="1" applyFill="1" applyBorder="1">
      <alignment vertical="center"/>
    </xf>
    <xf numFmtId="0" fontId="5" fillId="4" borderId="10" xfId="0" applyFont="1" applyFill="1" applyBorder="1">
      <alignment vertical="center"/>
    </xf>
    <xf numFmtId="0" fontId="5" fillId="4" borderId="11" xfId="0" applyFont="1" applyFill="1" applyBorder="1">
      <alignment vertical="center"/>
    </xf>
    <xf numFmtId="0" fontId="10" fillId="4" borderId="2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0" fillId="4" borderId="2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4" borderId="24" xfId="5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25" xfId="0" applyFont="1" applyFill="1" applyBorder="1">
      <alignment vertical="center"/>
    </xf>
    <xf numFmtId="0" fontId="5" fillId="0" borderId="10" xfId="0" applyFont="1" applyBorder="1">
      <alignment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4" borderId="18" xfId="5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22" xfId="0" applyFont="1" applyBorder="1">
      <alignment vertical="center"/>
    </xf>
    <xf numFmtId="0" fontId="7" fillId="5" borderId="4" xfId="51" applyFont="1" applyFill="1" applyBorder="1" applyAlignment="1">
      <alignment horizontal="center" vertical="center"/>
    </xf>
    <xf numFmtId="0" fontId="7" fillId="5" borderId="6" xfId="5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7" fillId="2" borderId="4" xfId="5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" xfId="49"/>
    <cellStyle name="Normal 4 5" xfId="50"/>
    <cellStyle name="常规 2" xfId="51"/>
    <cellStyle name="货币 2" xfId="52"/>
  </cellStyles>
  <dxfs count="12">
    <dxf>
      <fill>
        <patternFill patternType="solid">
          <bgColor theme="8" tint="0.399914548173467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37437055574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7" tint="0.799951170384838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8" tint="0.799951170384838"/>
        </patternFill>
      </fill>
    </dxf>
    <dxf>
      <fill>
        <patternFill patternType="solid">
          <bgColor theme="9" tint="0.799951170384838"/>
        </patternFill>
      </fill>
    </dxf>
  </dxfs>
  <tableStyles count="0" defaultTableStyle="TableStyleMedium2" defaultPivotStyle="PivotStyleLight16"/>
  <colors>
    <mruColors>
      <color rgb="00F6F5D6"/>
      <color rgb="00E9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showGridLines="0" tabSelected="1" workbookViewId="0">
      <pane ySplit="5" topLeftCell="A6" activePane="bottomLeft" state="frozen"/>
      <selection/>
      <selection pane="bottomLeft" activeCell="H15" sqref="H15"/>
    </sheetView>
  </sheetViews>
  <sheetFormatPr defaultColWidth="8.87962962962963" defaultRowHeight="24.95" customHeight="1"/>
  <cols>
    <col min="1" max="1" width="10.5" style="10" customWidth="1"/>
    <col min="2" max="2" width="17" style="11" customWidth="1"/>
    <col min="3" max="3" width="14.1203703703704" style="11" customWidth="1"/>
    <col min="4" max="4" width="12" style="12" customWidth="1"/>
    <col min="5" max="5" width="19.4444444444444" style="12" customWidth="1"/>
    <col min="6" max="6" width="14.1111111111111" style="10" customWidth="1"/>
    <col min="7" max="7" width="11.8796296296296" style="10" customWidth="1"/>
    <col min="8" max="8" width="20.3703703703704" style="11" customWidth="1"/>
    <col min="9" max="9" width="6.87962962962963" style="11" customWidth="1"/>
    <col min="10" max="10" width="10.8888888888889" style="11" customWidth="1"/>
    <col min="11" max="12" width="15" style="11" hidden="1" customWidth="1"/>
    <col min="13" max="13" width="14.8796296296296" style="11" hidden="1" customWidth="1"/>
    <col min="14" max="14" width="9.25" style="11" customWidth="1"/>
    <col min="15" max="15" width="11.3703703703704" style="11" customWidth="1"/>
    <col min="16" max="16" width="11" style="11" customWidth="1"/>
    <col min="17" max="17" width="12.3703703703704" style="11" customWidth="1"/>
    <col min="18" max="18" width="11.25" style="10" customWidth="1"/>
    <col min="19" max="19" width="11.3703703703704" style="10" customWidth="1"/>
    <col min="20" max="20" width="11.5" style="10" customWidth="1"/>
    <col min="21" max="16384" width="8.87962962962963" style="10"/>
  </cols>
  <sheetData>
    <row r="1" ht="44.25" customHeight="1" spans="1:2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="6" customFormat="1" customHeight="1" spans="1:22">
      <c r="A2" s="14" t="s">
        <v>1</v>
      </c>
      <c r="B2" s="15" t="s">
        <v>2</v>
      </c>
      <c r="C2" s="15"/>
      <c r="D2" s="14" t="s">
        <v>3</v>
      </c>
      <c r="E2" s="15" t="s">
        <v>4</v>
      </c>
      <c r="F2" s="15"/>
      <c r="G2" s="15"/>
      <c r="H2" s="15" t="s">
        <v>5</v>
      </c>
      <c r="I2" s="15"/>
      <c r="J2" s="15"/>
      <c r="K2" s="15"/>
      <c r="L2" s="15"/>
      <c r="M2" s="15"/>
      <c r="N2" s="15" t="s">
        <v>6</v>
      </c>
      <c r="O2" s="15"/>
      <c r="P2" s="15"/>
      <c r="Q2" s="15"/>
      <c r="R2" s="15"/>
      <c r="S2" s="15"/>
      <c r="T2" s="15"/>
      <c r="U2" s="15"/>
      <c r="V2" s="15"/>
    </row>
    <row r="3" customHeight="1" spans="1:25">
      <c r="A3" s="16" t="s">
        <v>7</v>
      </c>
      <c r="B3" s="17"/>
      <c r="C3" s="17"/>
      <c r="D3" s="17"/>
      <c r="E3" s="17"/>
      <c r="F3" s="17"/>
      <c r="G3" s="17"/>
      <c r="H3" s="17"/>
      <c r="I3" s="17"/>
      <c r="J3" s="31"/>
      <c r="K3" s="32" t="s">
        <v>8</v>
      </c>
      <c r="L3" s="33"/>
      <c r="M3" s="34"/>
      <c r="N3" s="35" t="s">
        <v>9</v>
      </c>
      <c r="O3" s="36"/>
      <c r="P3" s="36"/>
      <c r="Q3" s="36"/>
      <c r="R3" s="36"/>
      <c r="S3" s="36"/>
      <c r="T3" s="36"/>
      <c r="U3" s="36"/>
      <c r="V3" s="73"/>
      <c r="W3" s="74" t="s">
        <v>10</v>
      </c>
      <c r="X3" s="82"/>
      <c r="Y3" s="83"/>
    </row>
    <row r="4" customHeight="1" spans="1:25">
      <c r="A4" s="91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37" t="s">
        <v>19</v>
      </c>
      <c r="J4" s="95" t="s">
        <v>20</v>
      </c>
      <c r="K4" s="38" t="s">
        <v>21</v>
      </c>
      <c r="L4" s="39" t="s">
        <v>22</v>
      </c>
      <c r="M4" s="40" t="s">
        <v>16</v>
      </c>
      <c r="N4" s="41" t="s">
        <v>23</v>
      </c>
      <c r="O4" s="42"/>
      <c r="P4" s="42"/>
      <c r="Q4" s="42" t="s">
        <v>24</v>
      </c>
      <c r="R4" s="42"/>
      <c r="S4" s="42"/>
      <c r="T4" s="42" t="s">
        <v>25</v>
      </c>
      <c r="U4" s="42"/>
      <c r="V4" s="75"/>
      <c r="W4" s="76" t="s">
        <v>26</v>
      </c>
      <c r="X4" s="84"/>
      <c r="Y4" s="85"/>
    </row>
    <row r="5" s="7" customFormat="1" customHeight="1" spans="1:25">
      <c r="A5" s="92"/>
      <c r="B5" s="21"/>
      <c r="C5" s="21"/>
      <c r="D5" s="21"/>
      <c r="E5" s="21"/>
      <c r="F5" s="21"/>
      <c r="G5" s="21"/>
      <c r="H5" s="21"/>
      <c r="I5" s="43"/>
      <c r="J5" s="20"/>
      <c r="K5" s="44"/>
      <c r="L5" s="45"/>
      <c r="M5" s="46"/>
      <c r="N5" s="47" t="s">
        <v>27</v>
      </c>
      <c r="O5" s="48" t="s">
        <v>28</v>
      </c>
      <c r="P5" s="48" t="s">
        <v>29</v>
      </c>
      <c r="Q5" s="48" t="s">
        <v>27</v>
      </c>
      <c r="R5" s="48" t="s">
        <v>28</v>
      </c>
      <c r="S5" s="48" t="s">
        <v>29</v>
      </c>
      <c r="T5" s="48" t="s">
        <v>27</v>
      </c>
      <c r="U5" s="48" t="s">
        <v>28</v>
      </c>
      <c r="V5" s="77" t="s">
        <v>29</v>
      </c>
      <c r="W5" s="47" t="s">
        <v>27</v>
      </c>
      <c r="X5" s="48" t="s">
        <v>28</v>
      </c>
      <c r="Y5" s="86" t="s">
        <v>29</v>
      </c>
    </row>
    <row r="6" s="8" customFormat="1" ht="37" customHeight="1" spans="1:25">
      <c r="A6" s="93" t="s">
        <v>30</v>
      </c>
      <c r="B6" s="23" t="s">
        <v>31</v>
      </c>
      <c r="C6" s="24" t="s">
        <v>32</v>
      </c>
      <c r="D6" s="25" t="s">
        <v>33</v>
      </c>
      <c r="E6" s="25" t="s">
        <v>34</v>
      </c>
      <c r="F6" s="25"/>
      <c r="G6" s="25" t="s">
        <v>35</v>
      </c>
      <c r="H6" s="25" t="s">
        <v>36</v>
      </c>
      <c r="I6" s="49" t="s">
        <v>37</v>
      </c>
      <c r="J6" s="50">
        <v>2</v>
      </c>
      <c r="K6" s="51"/>
      <c r="L6" s="52"/>
      <c r="M6" s="53"/>
      <c r="N6" s="54" t="s">
        <v>38</v>
      </c>
      <c r="O6" s="55">
        <v>129</v>
      </c>
      <c r="P6" s="55">
        <f t="shared" ref="P6:P11" si="0">J6*O6</f>
        <v>258</v>
      </c>
      <c r="Q6" s="55"/>
      <c r="R6" s="63"/>
      <c r="S6" s="63"/>
      <c r="T6" s="63"/>
      <c r="U6" s="63"/>
      <c r="V6" s="78"/>
      <c r="W6" s="79"/>
      <c r="X6" s="87"/>
      <c r="Y6" s="88"/>
    </row>
    <row r="7" s="8" customFormat="1" ht="32" customHeight="1" spans="1:25">
      <c r="A7" s="93" t="s">
        <v>30</v>
      </c>
      <c r="B7" s="23" t="s">
        <v>39</v>
      </c>
      <c r="C7" s="24" t="s">
        <v>40</v>
      </c>
      <c r="D7" s="25" t="s">
        <v>41</v>
      </c>
      <c r="E7" s="25" t="s">
        <v>42</v>
      </c>
      <c r="F7" s="25" t="s">
        <v>43</v>
      </c>
      <c r="G7" s="25" t="s">
        <v>35</v>
      </c>
      <c r="H7" s="25" t="s">
        <v>44</v>
      </c>
      <c r="I7" s="49" t="s">
        <v>45</v>
      </c>
      <c r="J7" s="50">
        <v>1</v>
      </c>
      <c r="K7" s="51"/>
      <c r="L7" s="52"/>
      <c r="M7" s="53"/>
      <c r="N7" s="54" t="s">
        <v>38</v>
      </c>
      <c r="O7" s="55">
        <v>2900</v>
      </c>
      <c r="P7" s="55">
        <f t="shared" si="0"/>
        <v>2900</v>
      </c>
      <c r="Q7" s="55"/>
      <c r="R7" s="63"/>
      <c r="S7" s="63"/>
      <c r="T7" s="63"/>
      <c r="U7" s="63"/>
      <c r="V7" s="78"/>
      <c r="W7" s="79"/>
      <c r="X7" s="87"/>
      <c r="Y7" s="88"/>
    </row>
    <row r="8" s="8" customFormat="1" ht="33" customHeight="1" spans="1:25">
      <c r="A8" s="93" t="s">
        <v>30</v>
      </c>
      <c r="B8" s="23" t="s">
        <v>46</v>
      </c>
      <c r="C8" s="24" t="s">
        <v>47</v>
      </c>
      <c r="D8" s="25" t="s">
        <v>48</v>
      </c>
      <c r="E8" s="25" t="s">
        <v>48</v>
      </c>
      <c r="F8" s="25"/>
      <c r="G8" s="25" t="s">
        <v>49</v>
      </c>
      <c r="H8" s="25" t="s">
        <v>50</v>
      </c>
      <c r="I8" s="49" t="s">
        <v>51</v>
      </c>
      <c r="J8" s="50">
        <v>1</v>
      </c>
      <c r="K8" s="51"/>
      <c r="L8" s="52"/>
      <c r="M8" s="53"/>
      <c r="N8" s="54" t="s">
        <v>38</v>
      </c>
      <c r="O8" s="55">
        <v>556</v>
      </c>
      <c r="P8" s="55">
        <f t="shared" si="0"/>
        <v>556</v>
      </c>
      <c r="Q8" s="55"/>
      <c r="R8" s="63"/>
      <c r="S8" s="63"/>
      <c r="T8" s="63"/>
      <c r="U8" s="63"/>
      <c r="V8" s="78"/>
      <c r="W8" s="79"/>
      <c r="X8" s="87"/>
      <c r="Y8" s="88"/>
    </row>
    <row r="9" s="8" customFormat="1" ht="33" customHeight="1" spans="1:25">
      <c r="A9" s="93" t="s">
        <v>30</v>
      </c>
      <c r="B9" s="23" t="s">
        <v>52</v>
      </c>
      <c r="C9" s="24" t="s">
        <v>53</v>
      </c>
      <c r="D9" s="25" t="s">
        <v>54</v>
      </c>
      <c r="E9" s="25" t="s">
        <v>55</v>
      </c>
      <c r="F9" s="25" t="s">
        <v>56</v>
      </c>
      <c r="G9" s="25" t="s">
        <v>35</v>
      </c>
      <c r="H9" s="25" t="s">
        <v>57</v>
      </c>
      <c r="I9" s="49" t="s">
        <v>58</v>
      </c>
      <c r="J9" s="50">
        <v>600</v>
      </c>
      <c r="K9" s="51"/>
      <c r="L9" s="52"/>
      <c r="M9" s="53"/>
      <c r="N9" s="54" t="s">
        <v>38</v>
      </c>
      <c r="O9" s="55">
        <v>0.09</v>
      </c>
      <c r="P9" s="55">
        <f t="shared" si="0"/>
        <v>54</v>
      </c>
      <c r="Q9" s="97"/>
      <c r="R9" s="98"/>
      <c r="S9" s="98"/>
      <c r="T9" s="98"/>
      <c r="U9" s="98"/>
      <c r="V9" s="99"/>
      <c r="W9" s="100"/>
      <c r="X9" s="101"/>
      <c r="Y9" s="107"/>
    </row>
    <row r="10" s="8" customFormat="1" ht="33" customHeight="1" spans="1:25">
      <c r="A10" s="93" t="s">
        <v>30</v>
      </c>
      <c r="B10" s="23" t="s">
        <v>52</v>
      </c>
      <c r="C10" s="24" t="s">
        <v>59</v>
      </c>
      <c r="D10" s="25" t="s">
        <v>60</v>
      </c>
      <c r="E10" s="25" t="s">
        <v>61</v>
      </c>
      <c r="F10" s="25" t="s">
        <v>62</v>
      </c>
      <c r="G10" s="25" t="s">
        <v>35</v>
      </c>
      <c r="H10" s="25" t="s">
        <v>57</v>
      </c>
      <c r="I10" s="49" t="s">
        <v>58</v>
      </c>
      <c r="J10" s="50">
        <v>600</v>
      </c>
      <c r="K10" s="51"/>
      <c r="L10" s="52"/>
      <c r="M10" s="53"/>
      <c r="N10" s="54" t="s">
        <v>38</v>
      </c>
      <c r="O10" s="55">
        <v>0.09</v>
      </c>
      <c r="P10" s="55">
        <f t="shared" si="0"/>
        <v>54</v>
      </c>
      <c r="Q10" s="102"/>
      <c r="R10" s="103"/>
      <c r="S10" s="103"/>
      <c r="T10" s="103"/>
      <c r="U10" s="103"/>
      <c r="V10" s="104"/>
      <c r="W10" s="105"/>
      <c r="X10" s="106"/>
      <c r="Y10" s="108"/>
    </row>
    <row r="11" s="8" customFormat="1" ht="33" customHeight="1" spans="1:25">
      <c r="A11" s="93" t="s">
        <v>30</v>
      </c>
      <c r="B11" s="23" t="s">
        <v>63</v>
      </c>
      <c r="C11" s="24" t="s">
        <v>64</v>
      </c>
      <c r="D11" s="25" t="s">
        <v>65</v>
      </c>
      <c r="E11" s="25" t="s">
        <v>66</v>
      </c>
      <c r="F11" s="25" t="s">
        <v>67</v>
      </c>
      <c r="G11" s="25" t="s">
        <v>35</v>
      </c>
      <c r="H11" s="25" t="s">
        <v>68</v>
      </c>
      <c r="I11" s="49" t="s">
        <v>45</v>
      </c>
      <c r="J11" s="50">
        <v>4</v>
      </c>
      <c r="K11" s="51"/>
      <c r="L11" s="52"/>
      <c r="M11" s="53"/>
      <c r="N11" s="54" t="s">
        <v>38</v>
      </c>
      <c r="O11" s="55">
        <v>13.5</v>
      </c>
      <c r="P11" s="55">
        <f t="shared" si="0"/>
        <v>54</v>
      </c>
      <c r="Q11" s="102"/>
      <c r="R11" s="103"/>
      <c r="S11" s="103"/>
      <c r="T11" s="103"/>
      <c r="U11" s="103"/>
      <c r="V11" s="104"/>
      <c r="W11" s="105"/>
      <c r="X11" s="106"/>
      <c r="Y11" s="108"/>
    </row>
    <row r="12" s="9" customFormat="1" customHeight="1" spans="1:25">
      <c r="A12" s="94"/>
      <c r="B12" s="29" t="s">
        <v>69</v>
      </c>
      <c r="C12" s="29"/>
      <c r="D12" s="29"/>
      <c r="E12" s="29"/>
      <c r="F12" s="29"/>
      <c r="G12" s="29"/>
      <c r="H12" s="29"/>
      <c r="I12" s="66"/>
      <c r="J12" s="67"/>
      <c r="K12" s="68"/>
      <c r="L12" s="69"/>
      <c r="M12" s="70"/>
      <c r="N12" s="71"/>
      <c r="O12" s="72"/>
      <c r="P12" s="96">
        <f>SUM(P6:P11)</f>
        <v>3876</v>
      </c>
      <c r="Q12" s="72"/>
      <c r="R12" s="72"/>
      <c r="S12" s="72"/>
      <c r="T12" s="72"/>
      <c r="U12" s="72"/>
      <c r="V12" s="80"/>
      <c r="W12" s="81"/>
      <c r="X12" s="89"/>
      <c r="Y12" s="90"/>
    </row>
  </sheetData>
  <mergeCells count="23">
    <mergeCell ref="A1:V1"/>
    <mergeCell ref="B2:C2"/>
    <mergeCell ref="A3:J3"/>
    <mergeCell ref="K3:M3"/>
    <mergeCell ref="N3:V3"/>
    <mergeCell ref="W3:Y3"/>
    <mergeCell ref="N4:P4"/>
    <mergeCell ref="Q4:S4"/>
    <mergeCell ref="T4:V4"/>
    <mergeCell ref="W4:Y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conditionalFormatting sqref="E6">
    <cfRule type="expression" dxfId="0" priority="319">
      <formula>#REF!="Material"</formula>
    </cfRule>
    <cfRule type="expression" dxfId="1" priority="320">
      <formula>#REF!="Assy"</formula>
    </cfRule>
    <cfRule type="expression" dxfId="2" priority="321">
      <formula>#REF!="Std"</formula>
    </cfRule>
    <cfRule type="expression" dxfId="3" priority="322">
      <formula>#REF!="Fab"</formula>
    </cfRule>
    <cfRule type="expression" dxfId="4" priority="323">
      <formula>#REF!="Customer"</formula>
    </cfRule>
    <cfRule type="expression" dxfId="1" priority="324">
      <formula>#REF!="Assy"</formula>
    </cfRule>
    <cfRule type="expression" dxfId="2" priority="325">
      <formula>#REF!="Std"</formula>
    </cfRule>
    <cfRule type="expression" dxfId="3" priority="326">
      <formula>#REF!="Fab"</formula>
    </cfRule>
    <cfRule type="expression" dxfId="4" priority="327">
      <formula>#REF!="Customer"</formula>
    </cfRule>
    <cfRule type="expression" dxfId="5" priority="328">
      <formula>#REF!="S/M"</formula>
    </cfRule>
    <cfRule type="expression" dxfId="0" priority="329">
      <formula>#REF!="Material"</formula>
    </cfRule>
    <cfRule type="expression" dxfId="1" priority="330">
      <formula>#REF!="Assy"</formula>
    </cfRule>
    <cfRule type="expression" dxfId="2" priority="331">
      <formula>#REF!="Std"</formula>
    </cfRule>
    <cfRule type="expression" dxfId="3" priority="332">
      <formula>#REF!="Fab"</formula>
    </cfRule>
    <cfRule type="expression" dxfId="4" priority="333">
      <formula>#REF!="Customer"</formula>
    </cfRule>
    <cfRule type="expression" dxfId="1" priority="334">
      <formula>#REF!="Assy"</formula>
    </cfRule>
    <cfRule type="expression" dxfId="2" priority="335">
      <formula>#REF!="Std"</formula>
    </cfRule>
    <cfRule type="expression" dxfId="3" priority="336">
      <formula>#REF!="Fab"</formula>
    </cfRule>
    <cfRule type="expression" dxfId="4" priority="337">
      <formula>#REF!="Customer"</formula>
    </cfRule>
    <cfRule type="expression" dxfId="5" priority="338">
      <formula>#REF!="S/M"</formula>
    </cfRule>
    <cfRule type="expression" dxfId="0" priority="339">
      <formula>#REF!="Material"</formula>
    </cfRule>
    <cfRule type="expression" dxfId="1" priority="340">
      <formula>#REF!="Assy"</formula>
    </cfRule>
    <cfRule type="expression" dxfId="2" priority="341">
      <formula>#REF!="Std"</formula>
    </cfRule>
    <cfRule type="expression" dxfId="3" priority="342">
      <formula>#REF!="Fab"</formula>
    </cfRule>
    <cfRule type="expression" dxfId="4" priority="343">
      <formula>#REF!="Customer"</formula>
    </cfRule>
    <cfRule type="expression" dxfId="0" priority="344">
      <formula>#REF!="Material"</formula>
    </cfRule>
  </conditionalFormatting>
  <conditionalFormatting sqref="D9">
    <cfRule type="expression" dxfId="1" priority="148">
      <formula>#REF!="Assy"</formula>
    </cfRule>
    <cfRule type="expression" dxfId="2" priority="149">
      <formula>#REF!="Std"</formula>
    </cfRule>
    <cfRule type="expression" dxfId="3" priority="150">
      <formula>#REF!="Fab"</formula>
    </cfRule>
    <cfRule type="expression" dxfId="4" priority="151">
      <formula>#REF!="Customer"</formula>
    </cfRule>
    <cfRule type="expression" dxfId="0" priority="152">
      <formula>#REF!="Material"</formula>
    </cfRule>
    <cfRule type="expression" dxfId="1" priority="153">
      <formula>#REF!="Assy"</formula>
    </cfRule>
    <cfRule type="expression" dxfId="2" priority="154">
      <formula>#REF!="Std"</formula>
    </cfRule>
    <cfRule type="expression" dxfId="3" priority="155">
      <formula>#REF!="Fab"</formula>
    </cfRule>
    <cfRule type="expression" dxfId="4" priority="156">
      <formula>#REF!="Customer"</formula>
    </cfRule>
    <cfRule type="expression" dxfId="1" priority="157">
      <formula>#REF!="Assy"</formula>
    </cfRule>
    <cfRule type="expression" dxfId="2" priority="158">
      <formula>#REF!="Std"</formula>
    </cfRule>
    <cfRule type="expression" dxfId="3" priority="159">
      <formula>#REF!="Fab"</formula>
    </cfRule>
    <cfRule type="expression" dxfId="4" priority="160">
      <formula>#REF!="Customer"</formula>
    </cfRule>
    <cfRule type="expression" dxfId="5" priority="161">
      <formula>#REF!="S/M"</formula>
    </cfRule>
    <cfRule type="expression" dxfId="1" priority="162">
      <formula>#REF!="Assy"</formula>
    </cfRule>
    <cfRule type="expression" dxfId="2" priority="163">
      <formula>#REF!="Std"</formula>
    </cfRule>
    <cfRule type="expression" dxfId="3" priority="164">
      <formula>#REF!="Fab"</formula>
    </cfRule>
    <cfRule type="expression" dxfId="4" priority="165">
      <formula>#REF!="Customer"</formula>
    </cfRule>
    <cfRule type="expression" dxfId="0" priority="166">
      <formula>#REF!="Material"</formula>
    </cfRule>
    <cfRule type="expression" dxfId="1" priority="167">
      <formula>#REF!="Assy"</formula>
    </cfRule>
    <cfRule type="expression" dxfId="2" priority="168">
      <formula>#REF!="Std"</formula>
    </cfRule>
    <cfRule type="expression" dxfId="3" priority="169">
      <formula>#REF!="Fab"</formula>
    </cfRule>
    <cfRule type="expression" dxfId="4" priority="170">
      <formula>#REF!="Customer"</formula>
    </cfRule>
    <cfRule type="expression" dxfId="5" priority="171">
      <formula>#REF!="S/M"</formula>
    </cfRule>
    <cfRule type="expression" dxfId="0" priority="172">
      <formula>#REF!="Material"</formula>
    </cfRule>
    <cfRule type="expression" dxfId="1" priority="173">
      <formula>#REF!="Assy"</formula>
    </cfRule>
    <cfRule type="expression" dxfId="2" priority="174">
      <formula>#REF!="Std"</formula>
    </cfRule>
    <cfRule type="expression" dxfId="3" priority="175">
      <formula>#REF!="Fab"</formula>
    </cfRule>
    <cfRule type="expression" dxfId="4" priority="176">
      <formula>#REF!="Customer"</formula>
    </cfRule>
    <cfRule type="duplicateValues" dxfId="6" priority="177"/>
    <cfRule type="duplicateValues" dxfId="6" priority="178"/>
  </conditionalFormatting>
  <conditionalFormatting sqref="D9:E9">
    <cfRule type="expression" dxfId="0" priority="147">
      <formula>#REF!="Material"</formula>
    </cfRule>
  </conditionalFormatting>
  <conditionalFormatting sqref="E9">
    <cfRule type="expression" dxfId="0" priority="122">
      <formula>#REF!="Material"</formula>
    </cfRule>
    <cfRule type="expression" dxfId="1" priority="123">
      <formula>#REF!="Assy"</formula>
    </cfRule>
    <cfRule type="expression" dxfId="2" priority="124">
      <formula>#REF!="Std"</formula>
    </cfRule>
    <cfRule type="expression" dxfId="3" priority="125">
      <formula>#REF!="Fab"</formula>
    </cfRule>
    <cfRule type="expression" dxfId="4" priority="126">
      <formula>#REF!="Customer"</formula>
    </cfRule>
    <cfRule type="expression" dxfId="1" priority="127">
      <formula>#REF!="Assy"</formula>
    </cfRule>
    <cfRule type="expression" dxfId="2" priority="128">
      <formula>#REF!="Std"</formula>
    </cfRule>
    <cfRule type="expression" dxfId="3" priority="129">
      <formula>#REF!="Fab"</formula>
    </cfRule>
    <cfRule type="expression" dxfId="4" priority="130">
      <formula>#REF!="Customer"</formula>
    </cfRule>
    <cfRule type="expression" dxfId="5" priority="131">
      <formula>#REF!="S/M"</formula>
    </cfRule>
    <cfRule type="expression" dxfId="0" priority="132">
      <formula>#REF!="Material"</formula>
    </cfRule>
    <cfRule type="expression" dxfId="1" priority="133">
      <formula>#REF!="Assy"</formula>
    </cfRule>
    <cfRule type="expression" dxfId="2" priority="134">
      <formula>#REF!="Std"</formula>
    </cfRule>
    <cfRule type="expression" dxfId="3" priority="135">
      <formula>#REF!="Fab"</formula>
    </cfRule>
    <cfRule type="expression" dxfId="4" priority="136">
      <formula>#REF!="Customer"</formula>
    </cfRule>
    <cfRule type="expression" dxfId="1" priority="137">
      <formula>#REF!="Assy"</formula>
    </cfRule>
    <cfRule type="expression" dxfId="2" priority="138">
      <formula>#REF!="Std"</formula>
    </cfRule>
    <cfRule type="expression" dxfId="3" priority="139">
      <formula>#REF!="Fab"</formula>
    </cfRule>
    <cfRule type="expression" dxfId="4" priority="140">
      <formula>#REF!="Customer"</formula>
    </cfRule>
    <cfRule type="expression" dxfId="5" priority="141">
      <formula>#REF!="S/M"</formula>
    </cfRule>
    <cfRule type="expression" dxfId="0" priority="142">
      <formula>#REF!="Material"</formula>
    </cfRule>
    <cfRule type="expression" dxfId="1" priority="143">
      <formula>#REF!="Assy"</formula>
    </cfRule>
    <cfRule type="expression" dxfId="2" priority="144">
      <formula>#REF!="Std"</formula>
    </cfRule>
    <cfRule type="expression" dxfId="3" priority="145">
      <formula>#REF!="Fab"</formula>
    </cfRule>
    <cfRule type="expression" dxfId="4" priority="146">
      <formula>#REF!="Customer"</formula>
    </cfRule>
  </conditionalFormatting>
  <conditionalFormatting sqref="D6:D8">
    <cfRule type="expression" dxfId="1" priority="288">
      <formula>#REF!="Assy"</formula>
    </cfRule>
    <cfRule type="expression" dxfId="2" priority="289">
      <formula>#REF!="Std"</formula>
    </cfRule>
    <cfRule type="expression" dxfId="3" priority="290">
      <formula>#REF!="Fab"</formula>
    </cfRule>
    <cfRule type="expression" dxfId="4" priority="291">
      <formula>#REF!="Customer"</formula>
    </cfRule>
    <cfRule type="expression" dxfId="0" priority="292">
      <formula>#REF!="Material"</formula>
    </cfRule>
    <cfRule type="expression" dxfId="1" priority="293">
      <formula>#REF!="Assy"</formula>
    </cfRule>
    <cfRule type="expression" dxfId="2" priority="294">
      <formula>#REF!="Std"</formula>
    </cfRule>
    <cfRule type="expression" dxfId="3" priority="295">
      <formula>#REF!="Fab"</formula>
    </cfRule>
    <cfRule type="expression" dxfId="4" priority="296">
      <formula>#REF!="Customer"</formula>
    </cfRule>
    <cfRule type="expression" dxfId="1" priority="297">
      <formula>#REF!="Assy"</formula>
    </cfRule>
    <cfRule type="expression" dxfId="2" priority="298">
      <formula>#REF!="Std"</formula>
    </cfRule>
    <cfRule type="expression" dxfId="3" priority="299">
      <formula>#REF!="Fab"</formula>
    </cfRule>
    <cfRule type="expression" dxfId="4" priority="300">
      <formula>#REF!="Customer"</formula>
    </cfRule>
    <cfRule type="expression" dxfId="5" priority="301">
      <formula>#REF!="S/M"</formula>
    </cfRule>
    <cfRule type="expression" dxfId="1" priority="302">
      <formula>#REF!="Assy"</formula>
    </cfRule>
    <cfRule type="expression" dxfId="2" priority="303">
      <formula>#REF!="Std"</formula>
    </cfRule>
    <cfRule type="expression" dxfId="3" priority="304">
      <formula>#REF!="Fab"</formula>
    </cfRule>
    <cfRule type="expression" dxfId="4" priority="305">
      <formula>#REF!="Customer"</formula>
    </cfRule>
    <cfRule type="expression" dxfId="0" priority="306">
      <formula>#REF!="Material"</formula>
    </cfRule>
    <cfRule type="expression" dxfId="1" priority="307">
      <formula>#REF!="Assy"</formula>
    </cfRule>
    <cfRule type="expression" dxfId="2" priority="308">
      <formula>#REF!="Std"</formula>
    </cfRule>
    <cfRule type="expression" dxfId="3" priority="309">
      <formula>#REF!="Fab"</formula>
    </cfRule>
    <cfRule type="expression" dxfId="4" priority="310">
      <formula>#REF!="Customer"</formula>
    </cfRule>
    <cfRule type="expression" dxfId="5" priority="311">
      <formula>#REF!="S/M"</formula>
    </cfRule>
    <cfRule type="expression" dxfId="0" priority="312">
      <formula>#REF!="Material"</formula>
    </cfRule>
    <cfRule type="expression" dxfId="1" priority="313">
      <formula>#REF!="Assy"</formula>
    </cfRule>
    <cfRule type="expression" dxfId="2" priority="314">
      <formula>#REF!="Std"</formula>
    </cfRule>
    <cfRule type="expression" dxfId="3" priority="315">
      <formula>#REF!="Fab"</formula>
    </cfRule>
    <cfRule type="expression" dxfId="4" priority="316">
      <formula>#REF!="Customer"</formula>
    </cfRule>
    <cfRule type="duplicateValues" dxfId="6" priority="317"/>
    <cfRule type="duplicateValues" dxfId="6" priority="318"/>
  </conditionalFormatting>
  <conditionalFormatting sqref="E7:E8">
    <cfRule type="expression" dxfId="0" priority="261">
      <formula>#REF!="Material"</formula>
    </cfRule>
    <cfRule type="expression" dxfId="1" priority="262">
      <formula>#REF!="Assy"</formula>
    </cfRule>
    <cfRule type="expression" dxfId="2" priority="263">
      <formula>#REF!="Std"</formula>
    </cfRule>
    <cfRule type="expression" dxfId="3" priority="264">
      <formula>#REF!="Fab"</formula>
    </cfRule>
    <cfRule type="expression" dxfId="4" priority="265">
      <formula>#REF!="Customer"</formula>
    </cfRule>
    <cfRule type="expression" dxfId="1" priority="266">
      <formula>#REF!="Assy"</formula>
    </cfRule>
    <cfRule type="expression" dxfId="2" priority="267">
      <formula>#REF!="Std"</formula>
    </cfRule>
    <cfRule type="expression" dxfId="3" priority="268">
      <formula>#REF!="Fab"</formula>
    </cfRule>
    <cfRule type="expression" dxfId="4" priority="269">
      <formula>#REF!="Customer"</formula>
    </cfRule>
    <cfRule type="expression" dxfId="5" priority="270">
      <formula>#REF!="S/M"</formula>
    </cfRule>
    <cfRule type="expression" dxfId="0" priority="271">
      <formula>#REF!="Material"</formula>
    </cfRule>
    <cfRule type="expression" dxfId="1" priority="272">
      <formula>#REF!="Assy"</formula>
    </cfRule>
    <cfRule type="expression" dxfId="2" priority="273">
      <formula>#REF!="Std"</formula>
    </cfRule>
    <cfRule type="expression" dxfId="3" priority="274">
      <formula>#REF!="Fab"</formula>
    </cfRule>
    <cfRule type="expression" dxfId="4" priority="275">
      <formula>#REF!="Customer"</formula>
    </cfRule>
    <cfRule type="expression" dxfId="1" priority="276">
      <formula>#REF!="Assy"</formula>
    </cfRule>
    <cfRule type="expression" dxfId="2" priority="277">
      <formula>#REF!="Std"</formula>
    </cfRule>
    <cfRule type="expression" dxfId="3" priority="278">
      <formula>#REF!="Fab"</formula>
    </cfRule>
    <cfRule type="expression" dxfId="4" priority="279">
      <formula>#REF!="Customer"</formula>
    </cfRule>
    <cfRule type="expression" dxfId="5" priority="280">
      <formula>#REF!="S/M"</formula>
    </cfRule>
    <cfRule type="expression" dxfId="0" priority="281">
      <formula>#REF!="Material"</formula>
    </cfRule>
    <cfRule type="expression" dxfId="1" priority="282">
      <formula>#REF!="Assy"</formula>
    </cfRule>
    <cfRule type="expression" dxfId="2" priority="283">
      <formula>#REF!="Std"</formula>
    </cfRule>
    <cfRule type="expression" dxfId="3" priority="284">
      <formula>#REF!="Fab"</formula>
    </cfRule>
    <cfRule type="expression" dxfId="4" priority="285">
      <formula>#REF!="Customer"</formula>
    </cfRule>
  </conditionalFormatting>
  <conditionalFormatting sqref="F9:F10">
    <cfRule type="expression" dxfId="0" priority="33">
      <formula>#REF!="Material"</formula>
    </cfRule>
    <cfRule type="expression" dxfId="1" priority="34">
      <formula>#REF!="Assy"</formula>
    </cfRule>
    <cfRule type="expression" dxfId="2" priority="35">
      <formula>#REF!="Std"</formula>
    </cfRule>
    <cfRule type="expression" dxfId="3" priority="36">
      <formula>#REF!="Fab"</formula>
    </cfRule>
    <cfRule type="expression" dxfId="4" priority="37">
      <formula>#REF!="Customer"</formula>
    </cfRule>
    <cfRule type="expression" dxfId="0" priority="38">
      <formula>#REF!="Material"</formula>
    </cfRule>
    <cfRule type="expression" dxfId="1" priority="39">
      <formula>#REF!="Assy"</formula>
    </cfRule>
    <cfRule type="expression" dxfId="2" priority="40">
      <formula>#REF!="Std"</formula>
    </cfRule>
    <cfRule type="expression" dxfId="3" priority="41">
      <formula>#REF!="Fab"</formula>
    </cfRule>
    <cfRule type="expression" dxfId="4" priority="42">
      <formula>#REF!="Customer"</formula>
    </cfRule>
    <cfRule type="expression" dxfId="1" priority="43">
      <formula>#REF!="Assy"</formula>
    </cfRule>
    <cfRule type="expression" dxfId="2" priority="44">
      <formula>#REF!="Std"</formula>
    </cfRule>
    <cfRule type="expression" dxfId="3" priority="45">
      <formula>#REF!="Fab"</formula>
    </cfRule>
    <cfRule type="expression" dxfId="4" priority="46">
      <formula>#REF!="Customer"</formula>
    </cfRule>
    <cfRule type="expression" dxfId="5" priority="47">
      <formula>#REF!="S/M"</formula>
    </cfRule>
    <cfRule type="expression" dxfId="1" priority="48">
      <formula>#REF!="Assy"</formula>
    </cfRule>
    <cfRule type="expression" dxfId="2" priority="49">
      <formula>#REF!="Std"</formula>
    </cfRule>
    <cfRule type="expression" dxfId="3" priority="50">
      <formula>#REF!="Fab"</formula>
    </cfRule>
    <cfRule type="expression" dxfId="4" priority="51">
      <formula>#REF!="Customer"</formula>
    </cfRule>
    <cfRule type="expression" dxfId="0" priority="52">
      <formula>#REF!="Material"</formula>
    </cfRule>
    <cfRule type="expression" dxfId="1" priority="53">
      <formula>#REF!="Assy"</formula>
    </cfRule>
    <cfRule type="expression" dxfId="2" priority="54">
      <formula>#REF!="Std"</formula>
    </cfRule>
    <cfRule type="expression" dxfId="3" priority="55">
      <formula>#REF!="Fab"</formula>
    </cfRule>
    <cfRule type="expression" dxfId="4" priority="56">
      <formula>#REF!="Customer"</formula>
    </cfRule>
    <cfRule type="expression" dxfId="5" priority="57">
      <formula>#REF!="S/M"</formula>
    </cfRule>
    <cfRule type="expression" dxfId="0" priority="58">
      <formula>#REF!="Material"</formula>
    </cfRule>
    <cfRule type="expression" dxfId="1" priority="59">
      <formula>#REF!="Assy"</formula>
    </cfRule>
    <cfRule type="expression" dxfId="2" priority="60">
      <formula>#REF!="Std"</formula>
    </cfRule>
    <cfRule type="expression" dxfId="3" priority="61">
      <formula>#REF!="Fab"</formula>
    </cfRule>
    <cfRule type="expression" dxfId="4" priority="62">
      <formula>#REF!="Customer"</formula>
    </cfRule>
    <cfRule type="duplicateValues" dxfId="6" priority="63"/>
    <cfRule type="duplicateValues" dxfId="6" priority="64"/>
  </conditionalFormatting>
  <conditionalFormatting sqref="D6:D8 E7:E8">
    <cfRule type="expression" dxfId="0" priority="286">
      <formula>#REF!="Material"</formula>
    </cfRule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Z16"/>
  <sheetViews>
    <sheetView showGridLines="0" workbookViewId="0">
      <selection activeCell="F26" sqref="F26"/>
    </sheetView>
  </sheetViews>
  <sheetFormatPr defaultColWidth="8.87962962962963" defaultRowHeight="24.95" customHeight="1"/>
  <cols>
    <col min="1" max="1" width="8.87962962962963" style="10"/>
    <col min="2" max="2" width="10.5" style="10" customWidth="1"/>
    <col min="3" max="3" width="14.75" style="11" customWidth="1"/>
    <col min="4" max="4" width="14.1203703703704" style="11" customWidth="1"/>
    <col min="5" max="5" width="49.1203703703704" style="12" customWidth="1"/>
    <col min="6" max="6" width="24.8796296296296" style="12" customWidth="1"/>
    <col min="7" max="7" width="29.8796296296296" style="10" customWidth="1"/>
    <col min="8" max="8" width="11.8796296296296" style="10" hidden="1" customWidth="1"/>
    <col min="9" max="9" width="20.3703703703704" style="11" hidden="1" customWidth="1"/>
    <col min="10" max="10" width="6.87962962962963" style="11" customWidth="1"/>
    <col min="11" max="12" width="15" style="11" hidden="1" customWidth="1"/>
    <col min="13" max="13" width="15" style="11" customWidth="1"/>
    <col min="14" max="14" width="14.8796296296296" style="11" hidden="1" customWidth="1"/>
    <col min="15" max="15" width="9.25" style="11" customWidth="1"/>
    <col min="16" max="16" width="11.3703703703704" style="11" customWidth="1"/>
    <col min="17" max="17" width="11" style="11" customWidth="1"/>
    <col min="18" max="18" width="12.3703703703704" style="11" customWidth="1"/>
    <col min="19" max="19" width="11.25" style="10" customWidth="1"/>
    <col min="20" max="20" width="11.3703703703704" style="10" customWidth="1"/>
    <col min="21" max="21" width="11.5" style="10" customWidth="1"/>
    <col min="22" max="16384" width="8.87962962962963" style="10"/>
  </cols>
  <sheetData>
    <row r="1" ht="44.25" customHeight="1" spans="2:23">
      <c r="B1" s="13" t="s">
        <v>70</v>
      </c>
      <c r="C1" s="13"/>
      <c r="D1" s="13"/>
      <c r="E1" s="13"/>
      <c r="F1" s="13"/>
      <c r="G1" s="13"/>
      <c r="H1" s="13"/>
      <c r="I1" s="13"/>
      <c r="J1" s="13"/>
      <c r="K1" s="13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customHeight="1" spans="2:23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="6" customFormat="1" customHeight="1" spans="2:23">
      <c r="B3" s="14" t="s">
        <v>1</v>
      </c>
      <c r="C3" s="15" t="s">
        <v>2</v>
      </c>
      <c r="D3" s="15"/>
      <c r="E3" s="14" t="s">
        <v>3</v>
      </c>
      <c r="F3" s="15" t="s">
        <v>71</v>
      </c>
      <c r="G3" s="15"/>
      <c r="H3" s="15"/>
      <c r="I3" s="15" t="s">
        <v>72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customHeight="1" spans="2:26">
      <c r="B4" s="16" t="s">
        <v>7</v>
      </c>
      <c r="C4" s="17"/>
      <c r="D4" s="17"/>
      <c r="E4" s="17"/>
      <c r="F4" s="17"/>
      <c r="G4" s="17"/>
      <c r="H4" s="17"/>
      <c r="I4" s="17"/>
      <c r="J4" s="17"/>
      <c r="K4" s="31"/>
      <c r="L4" s="32" t="s">
        <v>73</v>
      </c>
      <c r="M4" s="33"/>
      <c r="N4" s="34"/>
      <c r="O4" s="35" t="s">
        <v>9</v>
      </c>
      <c r="P4" s="36"/>
      <c r="Q4" s="36"/>
      <c r="R4" s="36"/>
      <c r="S4" s="36"/>
      <c r="T4" s="36"/>
      <c r="U4" s="36"/>
      <c r="V4" s="36"/>
      <c r="W4" s="73"/>
      <c r="X4" s="74" t="s">
        <v>74</v>
      </c>
      <c r="Y4" s="82"/>
      <c r="Z4" s="83"/>
    </row>
    <row r="5" customHeight="1" spans="2:26">
      <c r="B5" s="18" t="s">
        <v>11</v>
      </c>
      <c r="C5" s="19" t="s">
        <v>12</v>
      </c>
      <c r="D5" s="19" t="s">
        <v>13</v>
      </c>
      <c r="E5" s="19" t="s">
        <v>14</v>
      </c>
      <c r="F5" s="19" t="s">
        <v>15</v>
      </c>
      <c r="G5" s="19" t="s">
        <v>16</v>
      </c>
      <c r="H5" s="19" t="s">
        <v>17</v>
      </c>
      <c r="I5" s="19" t="s">
        <v>18</v>
      </c>
      <c r="J5" s="37" t="s">
        <v>19</v>
      </c>
      <c r="K5" s="18" t="s">
        <v>75</v>
      </c>
      <c r="L5" s="38" t="s">
        <v>21</v>
      </c>
      <c r="M5" s="39" t="s">
        <v>22</v>
      </c>
      <c r="N5" s="40" t="s">
        <v>16</v>
      </c>
      <c r="O5" s="41" t="s">
        <v>23</v>
      </c>
      <c r="P5" s="42"/>
      <c r="Q5" s="42"/>
      <c r="R5" s="42" t="s">
        <v>24</v>
      </c>
      <c r="S5" s="42"/>
      <c r="T5" s="42"/>
      <c r="U5" s="42" t="s">
        <v>25</v>
      </c>
      <c r="V5" s="42"/>
      <c r="W5" s="75"/>
      <c r="X5" s="76" t="s">
        <v>26</v>
      </c>
      <c r="Y5" s="84"/>
      <c r="Z5" s="85"/>
    </row>
    <row r="6" s="7" customFormat="1" customHeight="1" spans="2:26">
      <c r="B6" s="20"/>
      <c r="C6" s="21"/>
      <c r="D6" s="21"/>
      <c r="E6" s="21"/>
      <c r="F6" s="21"/>
      <c r="G6" s="21"/>
      <c r="H6" s="21"/>
      <c r="I6" s="21"/>
      <c r="J6" s="43"/>
      <c r="K6" s="20"/>
      <c r="L6" s="44"/>
      <c r="M6" s="45"/>
      <c r="N6" s="46"/>
      <c r="O6" s="47" t="s">
        <v>27</v>
      </c>
      <c r="P6" s="48" t="s">
        <v>28</v>
      </c>
      <c r="Q6" s="48" t="s">
        <v>29</v>
      </c>
      <c r="R6" s="48" t="s">
        <v>27</v>
      </c>
      <c r="S6" s="48" t="s">
        <v>28</v>
      </c>
      <c r="T6" s="48" t="s">
        <v>29</v>
      </c>
      <c r="U6" s="48" t="s">
        <v>27</v>
      </c>
      <c r="V6" s="48" t="s">
        <v>28</v>
      </c>
      <c r="W6" s="77" t="s">
        <v>29</v>
      </c>
      <c r="X6" s="47" t="s">
        <v>27</v>
      </c>
      <c r="Y6" s="48" t="s">
        <v>28</v>
      </c>
      <c r="Z6" s="86" t="s">
        <v>29</v>
      </c>
    </row>
    <row r="7" s="8" customFormat="1" customHeight="1" spans="2:26">
      <c r="B7" s="22"/>
      <c r="C7" s="23"/>
      <c r="D7" s="24"/>
      <c r="E7" s="25"/>
      <c r="F7" s="25"/>
      <c r="G7" s="25"/>
      <c r="H7" s="25"/>
      <c r="I7" s="25"/>
      <c r="J7" s="49"/>
      <c r="K7" s="50"/>
      <c r="L7" s="51"/>
      <c r="M7" s="52"/>
      <c r="N7" s="53"/>
      <c r="O7" s="54"/>
      <c r="P7" s="55"/>
      <c r="Q7" s="55"/>
      <c r="R7" s="55"/>
      <c r="S7" s="63"/>
      <c r="T7" s="63"/>
      <c r="U7" s="63"/>
      <c r="V7" s="63"/>
      <c r="W7" s="78"/>
      <c r="X7" s="79"/>
      <c r="Y7" s="87"/>
      <c r="Z7" s="88"/>
    </row>
    <row r="8" s="8" customFormat="1" customHeight="1" spans="2:26">
      <c r="B8" s="22"/>
      <c r="C8" s="23"/>
      <c r="D8" s="24"/>
      <c r="E8" s="25"/>
      <c r="F8" s="25"/>
      <c r="G8" s="25"/>
      <c r="H8" s="25"/>
      <c r="I8" s="25"/>
      <c r="J8" s="49"/>
      <c r="K8" s="50"/>
      <c r="L8" s="51"/>
      <c r="M8" s="52"/>
      <c r="N8" s="53"/>
      <c r="O8" s="54"/>
      <c r="P8" s="55"/>
      <c r="Q8" s="55"/>
      <c r="R8" s="55"/>
      <c r="S8" s="63"/>
      <c r="T8" s="63"/>
      <c r="U8" s="63"/>
      <c r="V8" s="63"/>
      <c r="W8" s="78"/>
      <c r="X8" s="79"/>
      <c r="Y8" s="87"/>
      <c r="Z8" s="88"/>
    </row>
    <row r="9" s="8" customFormat="1" customHeight="1" spans="2:26">
      <c r="B9" s="22"/>
      <c r="C9" s="23"/>
      <c r="D9" s="24"/>
      <c r="E9" s="25"/>
      <c r="F9" s="25"/>
      <c r="G9" s="25"/>
      <c r="H9" s="25"/>
      <c r="I9" s="25"/>
      <c r="J9" s="49"/>
      <c r="K9" s="50"/>
      <c r="L9" s="51"/>
      <c r="M9" s="52"/>
      <c r="N9" s="53"/>
      <c r="O9" s="54"/>
      <c r="P9" s="55"/>
      <c r="Q9" s="55"/>
      <c r="R9" s="55"/>
      <c r="S9" s="63"/>
      <c r="T9" s="63"/>
      <c r="U9" s="63"/>
      <c r="V9" s="63"/>
      <c r="W9" s="78"/>
      <c r="X9" s="79"/>
      <c r="Y9" s="87"/>
      <c r="Z9" s="88"/>
    </row>
    <row r="10" s="8" customFormat="1" customHeight="1" spans="2:26">
      <c r="B10" s="22"/>
      <c r="C10" s="23"/>
      <c r="D10" s="26"/>
      <c r="E10" s="27"/>
      <c r="F10" s="27"/>
      <c r="G10" s="25"/>
      <c r="H10" s="25"/>
      <c r="I10" s="56"/>
      <c r="J10" s="57"/>
      <c r="K10" s="58"/>
      <c r="L10" s="59"/>
      <c r="M10" s="60"/>
      <c r="N10" s="61"/>
      <c r="O10" s="62"/>
      <c r="P10" s="63"/>
      <c r="Q10" s="63"/>
      <c r="R10" s="63"/>
      <c r="S10" s="63"/>
      <c r="T10" s="63"/>
      <c r="U10" s="63"/>
      <c r="V10" s="63"/>
      <c r="W10" s="78"/>
      <c r="X10" s="79"/>
      <c r="Y10" s="87"/>
      <c r="Z10" s="88"/>
    </row>
    <row r="11" s="8" customFormat="1" customHeight="1" spans="2:26">
      <c r="B11" s="22"/>
      <c r="C11" s="23"/>
      <c r="D11" s="26"/>
      <c r="E11" s="27"/>
      <c r="F11" s="27"/>
      <c r="G11" s="25"/>
      <c r="H11" s="25"/>
      <c r="I11" s="25"/>
      <c r="J11" s="64"/>
      <c r="K11" s="58"/>
      <c r="L11" s="59"/>
      <c r="M11" s="60"/>
      <c r="N11" s="61"/>
      <c r="O11" s="62"/>
      <c r="P11" s="63"/>
      <c r="Q11" s="63"/>
      <c r="R11" s="63"/>
      <c r="S11" s="63"/>
      <c r="T11" s="63"/>
      <c r="U11" s="63"/>
      <c r="V11" s="63"/>
      <c r="W11" s="78"/>
      <c r="X11" s="79"/>
      <c r="Y11" s="87"/>
      <c r="Z11" s="88"/>
    </row>
    <row r="12" s="8" customFormat="1" customHeight="1" spans="2:26">
      <c r="B12" s="22"/>
      <c r="C12" s="23"/>
      <c r="D12" s="26"/>
      <c r="E12" s="27"/>
      <c r="F12" s="27"/>
      <c r="G12" s="25"/>
      <c r="H12" s="25"/>
      <c r="I12" s="25"/>
      <c r="J12" s="64"/>
      <c r="K12" s="58"/>
      <c r="L12" s="59"/>
      <c r="M12" s="60"/>
      <c r="N12" s="61"/>
      <c r="O12" s="62"/>
      <c r="P12" s="63"/>
      <c r="Q12" s="63"/>
      <c r="R12" s="63"/>
      <c r="S12" s="63"/>
      <c r="T12" s="63"/>
      <c r="U12" s="63"/>
      <c r="V12" s="63"/>
      <c r="W12" s="78"/>
      <c r="X12" s="79"/>
      <c r="Y12" s="87"/>
      <c r="Z12" s="88"/>
    </row>
    <row r="13" s="8" customFormat="1" customHeight="1" spans="2:26">
      <c r="B13" s="22"/>
      <c r="C13" s="23"/>
      <c r="D13" s="26"/>
      <c r="E13" s="27"/>
      <c r="F13" s="27"/>
      <c r="G13" s="25"/>
      <c r="H13" s="25"/>
      <c r="I13" s="65"/>
      <c r="J13" s="49"/>
      <c r="K13" s="58"/>
      <c r="L13" s="59"/>
      <c r="M13" s="60"/>
      <c r="N13" s="61"/>
      <c r="O13" s="62"/>
      <c r="P13" s="63"/>
      <c r="Q13" s="63"/>
      <c r="R13" s="63"/>
      <c r="S13" s="63"/>
      <c r="T13" s="63"/>
      <c r="U13" s="63"/>
      <c r="V13" s="63"/>
      <c r="W13" s="78"/>
      <c r="X13" s="79"/>
      <c r="Y13" s="87"/>
      <c r="Z13" s="88"/>
    </row>
    <row r="14" s="8" customFormat="1" customHeight="1" spans="2:26">
      <c r="B14" s="22"/>
      <c r="C14" s="23"/>
      <c r="D14" s="26"/>
      <c r="E14" s="27"/>
      <c r="F14" s="27"/>
      <c r="G14" s="25"/>
      <c r="H14" s="25"/>
      <c r="I14" s="25"/>
      <c r="J14" s="49"/>
      <c r="K14" s="58"/>
      <c r="L14" s="59"/>
      <c r="M14" s="60"/>
      <c r="N14" s="61"/>
      <c r="O14" s="62"/>
      <c r="P14" s="63"/>
      <c r="Q14" s="63"/>
      <c r="R14" s="63"/>
      <c r="S14" s="63"/>
      <c r="T14" s="63"/>
      <c r="U14" s="63"/>
      <c r="V14" s="63"/>
      <c r="W14" s="78"/>
      <c r="X14" s="79"/>
      <c r="Y14" s="87"/>
      <c r="Z14" s="88"/>
    </row>
    <row r="15" s="8" customFormat="1" customHeight="1" spans="2:26">
      <c r="B15" s="22"/>
      <c r="C15" s="23"/>
      <c r="D15" s="26"/>
      <c r="E15" s="27"/>
      <c r="F15" s="27"/>
      <c r="G15" s="25"/>
      <c r="H15" s="25"/>
      <c r="I15" s="25"/>
      <c r="J15" s="49"/>
      <c r="K15" s="58"/>
      <c r="L15" s="59"/>
      <c r="M15" s="60"/>
      <c r="N15" s="61"/>
      <c r="O15" s="62"/>
      <c r="P15" s="63"/>
      <c r="Q15" s="63"/>
      <c r="R15" s="63"/>
      <c r="S15" s="63"/>
      <c r="T15" s="63"/>
      <c r="U15" s="63"/>
      <c r="V15" s="63"/>
      <c r="W15" s="78"/>
      <c r="X15" s="79"/>
      <c r="Y15" s="87"/>
      <c r="Z15" s="88"/>
    </row>
    <row r="16" s="9" customFormat="1" customHeight="1" spans="2:26">
      <c r="B16" s="28"/>
      <c r="C16" s="29" t="s">
        <v>69</v>
      </c>
      <c r="D16" s="29"/>
      <c r="E16" s="29"/>
      <c r="F16" s="29"/>
      <c r="G16" s="29"/>
      <c r="H16" s="29"/>
      <c r="I16" s="29"/>
      <c r="J16" s="66"/>
      <c r="K16" s="67"/>
      <c r="L16" s="68"/>
      <c r="M16" s="69"/>
      <c r="N16" s="70"/>
      <c r="O16" s="71"/>
      <c r="P16" s="72"/>
      <c r="Q16" s="72"/>
      <c r="R16" s="72"/>
      <c r="S16" s="72"/>
      <c r="T16" s="72"/>
      <c r="U16" s="72"/>
      <c r="V16" s="72"/>
      <c r="W16" s="80"/>
      <c r="X16" s="81"/>
      <c r="Y16" s="89"/>
      <c r="Z16" s="90"/>
    </row>
  </sheetData>
  <mergeCells count="23">
    <mergeCell ref="C3:D3"/>
    <mergeCell ref="B4:K4"/>
    <mergeCell ref="L4:N4"/>
    <mergeCell ref="O4:W4"/>
    <mergeCell ref="X4:Z4"/>
    <mergeCell ref="O5:Q5"/>
    <mergeCell ref="R5:T5"/>
    <mergeCell ref="U5:W5"/>
    <mergeCell ref="X5:Z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B1:K2"/>
  </mergeCells>
  <conditionalFormatting sqref="F7">
    <cfRule type="expression" dxfId="0" priority="83">
      <formula>#REF!="Material"</formula>
    </cfRule>
    <cfRule type="expression" dxfId="4" priority="82">
      <formula>#REF!="Customer"</formula>
    </cfRule>
    <cfRule type="expression" dxfId="3" priority="81">
      <formula>#REF!="Fab"</formula>
    </cfRule>
    <cfRule type="expression" dxfId="2" priority="80">
      <formula>#REF!="Std"</formula>
    </cfRule>
    <cfRule type="expression" dxfId="1" priority="79">
      <formula>#REF!="Assy"</formula>
    </cfRule>
    <cfRule type="expression" dxfId="0" priority="78">
      <formula>#REF!="Material"</formula>
    </cfRule>
    <cfRule type="expression" dxfId="5" priority="77">
      <formula>#REF!="S/M"</formula>
    </cfRule>
    <cfRule type="expression" dxfId="4" priority="76">
      <formula>#REF!="Customer"</formula>
    </cfRule>
    <cfRule type="expression" dxfId="3" priority="75">
      <formula>#REF!="Fab"</formula>
    </cfRule>
    <cfRule type="expression" dxfId="2" priority="74">
      <formula>#REF!="Std"</formula>
    </cfRule>
    <cfRule type="expression" dxfId="1" priority="73">
      <formula>#REF!="Assy"</formula>
    </cfRule>
    <cfRule type="expression" dxfId="4" priority="72">
      <formula>#REF!="Customer"</formula>
    </cfRule>
    <cfRule type="expression" dxfId="3" priority="71">
      <formula>#REF!="Fab"</formula>
    </cfRule>
    <cfRule type="expression" dxfId="2" priority="70">
      <formula>#REF!="Std"</formula>
    </cfRule>
    <cfRule type="expression" dxfId="1" priority="69">
      <formula>#REF!="Assy"</formula>
    </cfRule>
    <cfRule type="expression" dxfId="0" priority="68">
      <formula>#REF!="Material"</formula>
    </cfRule>
    <cfRule type="expression" dxfId="5" priority="67">
      <formula>#REF!="S/M"</formula>
    </cfRule>
    <cfRule type="expression" dxfId="4" priority="66">
      <formula>#REF!="Customer"</formula>
    </cfRule>
    <cfRule type="expression" dxfId="3" priority="65">
      <formula>#REF!="Fab"</formula>
    </cfRule>
    <cfRule type="expression" dxfId="2" priority="64">
      <formula>#REF!="Std"</formula>
    </cfRule>
    <cfRule type="expression" dxfId="1" priority="63">
      <formula>#REF!="Assy"</formula>
    </cfRule>
    <cfRule type="expression" dxfId="4" priority="62">
      <formula>#REF!="Customer"</formula>
    </cfRule>
    <cfRule type="expression" dxfId="3" priority="61">
      <formula>#REF!="Fab"</formula>
    </cfRule>
    <cfRule type="expression" dxfId="2" priority="60">
      <formula>#REF!="Std"</formula>
    </cfRule>
    <cfRule type="expression" dxfId="1" priority="59">
      <formula>#REF!="Assy"</formula>
    </cfRule>
    <cfRule type="expression" dxfId="0" priority="58">
      <formula>#REF!="Material"</formula>
    </cfRule>
  </conditionalFormatting>
  <conditionalFormatting sqref="E7:E9">
    <cfRule type="expression" dxfId="1" priority="27">
      <formula>#REF!="Assy"</formula>
    </cfRule>
    <cfRule type="expression" dxfId="2" priority="28">
      <formula>#REF!="Std"</formula>
    </cfRule>
    <cfRule type="expression" dxfId="3" priority="29">
      <formula>#REF!="Fab"</formula>
    </cfRule>
    <cfRule type="expression" dxfId="4" priority="30">
      <formula>#REF!="Customer"</formula>
    </cfRule>
  </conditionalFormatting>
  <conditionalFormatting sqref="F10:F15">
    <cfRule type="cellIs" dxfId="7" priority="84" operator="equal">
      <formula>800.1</formula>
    </cfRule>
    <cfRule type="expression" dxfId="0" priority="85">
      <formula>#REF!="Material"</formula>
    </cfRule>
    <cfRule type="expression" dxfId="1" priority="86">
      <formula>#REF!="Assy"</formula>
    </cfRule>
    <cfRule type="expression" dxfId="2" priority="87">
      <formula>#REF!="Std"</formula>
    </cfRule>
    <cfRule type="expression" dxfId="3" priority="88">
      <formula>#REF!="Fab"</formula>
    </cfRule>
    <cfRule type="expression" dxfId="4" priority="89">
      <formula>#REF!="Customer"</formula>
    </cfRule>
    <cfRule type="expression" dxfId="0" priority="90">
      <formula>#REF!="Material"</formula>
    </cfRule>
    <cfRule type="expression" dxfId="1" priority="91">
      <formula>#REF!="Assy"</formula>
    </cfRule>
    <cfRule type="expression" dxfId="2" priority="92">
      <formula>#REF!="Std"</formula>
    </cfRule>
    <cfRule type="expression" dxfId="3" priority="93">
      <formula>#REF!="Fab"</formula>
    </cfRule>
    <cfRule type="expression" dxfId="4" priority="94">
      <formula>#REF!="Customer"</formula>
    </cfRule>
    <cfRule type="expression" dxfId="1" priority="95">
      <formula>#REF!="Assy"</formula>
    </cfRule>
    <cfRule type="expression" dxfId="2" priority="96">
      <formula>#REF!="Std"</formula>
    </cfRule>
    <cfRule type="expression" dxfId="3" priority="97">
      <formula>#REF!="Fab"</formula>
    </cfRule>
    <cfRule type="expression" dxfId="4" priority="98">
      <formula>#REF!="Customer"</formula>
    </cfRule>
    <cfRule type="expression" dxfId="5" priority="99">
      <formula>#REF!="S/M"</formula>
    </cfRule>
    <cfRule type="expression" dxfId="0" priority="100">
      <formula>#REF!="Material"</formula>
    </cfRule>
    <cfRule type="expression" dxfId="1" priority="101">
      <formula>#REF!="Assy"</formula>
    </cfRule>
    <cfRule type="expression" dxfId="2" priority="102">
      <formula>#REF!="Std"</formula>
    </cfRule>
    <cfRule type="expression" dxfId="3" priority="103">
      <formula>#REF!="Fab"</formula>
    </cfRule>
    <cfRule type="expression" dxfId="4" priority="104">
      <formula>#REF!="Customer"</formula>
    </cfRule>
    <cfRule type="expression" dxfId="1" priority="105">
      <formula>#REF!="Assy"</formula>
    </cfRule>
    <cfRule type="expression" dxfId="2" priority="106">
      <formula>#REF!="Std"</formula>
    </cfRule>
    <cfRule type="expression" dxfId="3" priority="107">
      <formula>#REF!="Fab"</formula>
    </cfRule>
    <cfRule type="expression" dxfId="4" priority="108">
      <formula>#REF!="Customer"</formula>
    </cfRule>
    <cfRule type="expression" dxfId="5" priority="109">
      <formula>#REF!="S/M"</formula>
    </cfRule>
    <cfRule type="expression" dxfId="0" priority="110">
      <formula>#REF!="Material"</formula>
    </cfRule>
    <cfRule type="expression" dxfId="1" priority="111">
      <formula>#REF!="Assy"</formula>
    </cfRule>
    <cfRule type="expression" dxfId="2" priority="112">
      <formula>#REF!="Std"</formula>
    </cfRule>
    <cfRule type="expression" dxfId="3" priority="113">
      <formula>#REF!="Fab"</formula>
    </cfRule>
    <cfRule type="expression" dxfId="4" priority="114">
      <formula>#REF!="Customer"</formula>
    </cfRule>
    <cfRule type="expression" dxfId="1" priority="115">
      <formula>#REF!="Assy"</formula>
    </cfRule>
    <cfRule type="expression" dxfId="2" priority="116">
      <formula>#REF!="Std"</formula>
    </cfRule>
    <cfRule type="expression" dxfId="3" priority="117">
      <formula>#REF!="Fab"</formula>
    </cfRule>
    <cfRule type="expression" dxfId="4" priority="118">
      <formula>#REF!="Customer"</formula>
    </cfRule>
    <cfRule type="expression" dxfId="5" priority="119">
      <formula>#REF!="S/M"</formula>
    </cfRule>
    <cfRule type="expression" dxfId="0" priority="120">
      <formula>#REF!="Material"</formula>
    </cfRule>
    <cfRule type="expression" dxfId="1" priority="121">
      <formula>#REF!="Assy"</formula>
    </cfRule>
    <cfRule type="expression" dxfId="2" priority="122">
      <formula>#REF!="Std"</formula>
    </cfRule>
    <cfRule type="expression" dxfId="3" priority="123">
      <formula>#REF!="Fab"</formula>
    </cfRule>
    <cfRule type="expression" dxfId="4" priority="124">
      <formula>#REF!="Customer"</formula>
    </cfRule>
    <cfRule type="expression" dxfId="1" priority="125">
      <formula>#REF!="Assy"</formula>
    </cfRule>
    <cfRule type="expression" dxfId="2" priority="126">
      <formula>#REF!="Std"</formula>
    </cfRule>
    <cfRule type="expression" dxfId="3" priority="127">
      <formula>#REF!="Fab"</formula>
    </cfRule>
    <cfRule type="expression" dxfId="4" priority="128">
      <formula>#REF!="Customer"</formula>
    </cfRule>
    <cfRule type="expression" dxfId="5" priority="129">
      <formula>#REF!="S/M"</formula>
    </cfRule>
    <cfRule type="expression" dxfId="0" priority="130">
      <formula>#REF!="Material"</formula>
    </cfRule>
    <cfRule type="expression" dxfId="1" priority="131">
      <formula>#REF!="Assy"</formula>
    </cfRule>
    <cfRule type="expression" dxfId="2" priority="132">
      <formula>#REF!="Std"</formula>
    </cfRule>
    <cfRule type="expression" dxfId="3" priority="133">
      <formula>#REF!="Fab"</formula>
    </cfRule>
    <cfRule type="expression" dxfId="4" priority="134">
      <formula>#REF!="Customer"</formula>
    </cfRule>
  </conditionalFormatting>
  <conditionalFormatting sqref="E7:E9 D10:D15">
    <cfRule type="duplicateValues" dxfId="6" priority="56"/>
    <cfRule type="duplicateValues" dxfId="6" priority="57"/>
    <cfRule type="expression" dxfId="0" priority="31">
      <formula>#REF!="Material"</formula>
    </cfRule>
    <cfRule type="expression" dxfId="1" priority="32">
      <formula>#REF!="Assy"</formula>
    </cfRule>
    <cfRule type="expression" dxfId="2" priority="33">
      <formula>#REF!="Std"</formula>
    </cfRule>
    <cfRule type="expression" dxfId="3" priority="34">
      <formula>#REF!="Fab"</formula>
    </cfRule>
    <cfRule type="expression" dxfId="4" priority="35">
      <formula>#REF!="Customer"</formula>
    </cfRule>
    <cfRule type="expression" dxfId="1" priority="36">
      <formula>#REF!="Assy"</formula>
    </cfRule>
    <cfRule type="expression" dxfId="2" priority="37">
      <formula>#REF!="Std"</formula>
    </cfRule>
    <cfRule type="expression" dxfId="3" priority="38">
      <formula>#REF!="Fab"</formula>
    </cfRule>
    <cfRule type="expression" dxfId="4" priority="39">
      <formula>#REF!="Customer"</formula>
    </cfRule>
    <cfRule type="expression" dxfId="5" priority="40">
      <formula>#REF!="S/M"</formula>
    </cfRule>
    <cfRule type="expression" dxfId="1" priority="41">
      <formula>#REF!="Assy"</formula>
    </cfRule>
    <cfRule type="expression" dxfId="2" priority="42">
      <formula>#REF!="Std"</formula>
    </cfRule>
    <cfRule type="expression" dxfId="3" priority="43">
      <formula>#REF!="Fab"</formula>
    </cfRule>
    <cfRule type="expression" dxfId="4" priority="44">
      <formula>#REF!="Customer"</formula>
    </cfRule>
    <cfRule type="expression" dxfId="0" priority="45">
      <formula>#REF!="Material"</formula>
    </cfRule>
    <cfRule type="expression" dxfId="1" priority="46">
      <formula>#REF!="Assy"</formula>
    </cfRule>
    <cfRule type="expression" dxfId="2" priority="47">
      <formula>#REF!="Std"</formula>
    </cfRule>
    <cfRule type="expression" dxfId="3" priority="48">
      <formula>#REF!="Fab"</formula>
    </cfRule>
    <cfRule type="expression" dxfId="4" priority="49">
      <formula>#REF!="Customer"</formula>
    </cfRule>
    <cfRule type="expression" dxfId="5" priority="50">
      <formula>#REF!="S/M"</formula>
    </cfRule>
    <cfRule type="expression" dxfId="0" priority="51">
      <formula>#REF!="Material"</formula>
    </cfRule>
    <cfRule type="expression" dxfId="1" priority="52">
      <formula>#REF!="Assy"</formula>
    </cfRule>
    <cfRule type="expression" dxfId="2" priority="53">
      <formula>#REF!="Std"</formula>
    </cfRule>
    <cfRule type="expression" dxfId="3" priority="54">
      <formula>#REF!="Fab"</formula>
    </cfRule>
    <cfRule type="expression" dxfId="4" priority="55">
      <formula>#REF!="Customer"</formula>
    </cfRule>
  </conditionalFormatting>
  <conditionalFormatting sqref="E7:E15 F8:F9">
    <cfRule type="expression" dxfId="0" priority="26">
      <formula>#REF!="Material"</formula>
    </cfRule>
  </conditionalFormatting>
  <conditionalFormatting sqref="F8:F9 D10:E15">
    <cfRule type="expression" dxfId="0" priority="21">
      <formula>#REF!="Material"</formula>
    </cfRule>
    <cfRule type="expression" dxfId="1" priority="22">
      <formula>#REF!="Assy"</formula>
    </cfRule>
    <cfRule type="expression" dxfId="2" priority="23">
      <formula>#REF!="Std"</formula>
    </cfRule>
    <cfRule type="expression" dxfId="3" priority="24">
      <formula>#REF!="Fab"</formula>
    </cfRule>
    <cfRule type="expression" dxfId="4" priority="25">
      <formula>#REF!="Customer"</formula>
    </cfRule>
  </conditionalFormatting>
  <conditionalFormatting sqref="F8:F9 E10:E15">
    <cfRule type="expression" dxfId="0" priority="1">
      <formula>#REF!="Material"</formula>
    </cfRule>
    <cfRule type="expression" dxfId="1" priority="2">
      <formula>#REF!="Assy"</formula>
    </cfRule>
    <cfRule type="expression" dxfId="2" priority="3">
      <formula>#REF!="Std"</formula>
    </cfRule>
    <cfRule type="expression" dxfId="3" priority="4">
      <formula>#REF!="Fab"</formula>
    </cfRule>
    <cfRule type="expression" dxfId="4" priority="5">
      <formula>#REF!="Customer"</formula>
    </cfRule>
    <cfRule type="expression" dxfId="1" priority="6">
      <formula>#REF!="Assy"</formula>
    </cfRule>
    <cfRule type="expression" dxfId="2" priority="7">
      <formula>#REF!="Std"</formula>
    </cfRule>
    <cfRule type="expression" dxfId="3" priority="8">
      <formula>#REF!="Fab"</formula>
    </cfRule>
    <cfRule type="expression" dxfId="4" priority="9">
      <formula>#REF!="Customer"</formula>
    </cfRule>
    <cfRule type="expression" dxfId="5" priority="10">
      <formula>#REF!="S/M"</formula>
    </cfRule>
    <cfRule type="expression" dxfId="0" priority="11">
      <formula>#REF!="Material"</formula>
    </cfRule>
    <cfRule type="expression" dxfId="1" priority="12">
      <formula>#REF!="Assy"</formula>
    </cfRule>
    <cfRule type="expression" dxfId="2" priority="13">
      <formula>#REF!="Std"</formula>
    </cfRule>
    <cfRule type="expression" dxfId="3" priority="14">
      <formula>#REF!="Fab"</formula>
    </cfRule>
    <cfRule type="expression" dxfId="4" priority="15">
      <formula>#REF!="Customer"</formula>
    </cfRule>
    <cfRule type="expression" dxfId="1" priority="16">
      <formula>#REF!="Assy"</formula>
    </cfRule>
    <cfRule type="expression" dxfId="2" priority="17">
      <formula>#REF!="Std"</formula>
    </cfRule>
    <cfRule type="expression" dxfId="3" priority="18">
      <formula>#REF!="Fab"</formula>
    </cfRule>
    <cfRule type="expression" dxfId="4" priority="19">
      <formula>#REF!="Customer"</formula>
    </cfRule>
    <cfRule type="expression" dxfId="5" priority="20">
      <formula>#REF!="S/M"</formula>
    </cfRule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I16"/>
  <sheetViews>
    <sheetView workbookViewId="0">
      <selection activeCell="F15" sqref="F15"/>
    </sheetView>
  </sheetViews>
  <sheetFormatPr defaultColWidth="8.87962962962963" defaultRowHeight="14.4"/>
  <cols>
    <col min="2" max="2" width="13.8796296296296" customWidth="1"/>
    <col min="3" max="3" width="19" customWidth="1"/>
    <col min="4" max="4" width="18" customWidth="1"/>
    <col min="5" max="5" width="15.5" customWidth="1"/>
  </cols>
  <sheetData>
    <row r="4" spans="1:9">
      <c r="A4">
        <v>1</v>
      </c>
      <c r="B4" s="1" t="s">
        <v>76</v>
      </c>
      <c r="C4" s="2" t="s">
        <v>77</v>
      </c>
      <c r="D4" s="2" t="s">
        <v>78</v>
      </c>
      <c r="E4" s="2" t="s">
        <v>79</v>
      </c>
      <c r="F4" s="3">
        <v>2</v>
      </c>
      <c r="G4" s="3">
        <v>50</v>
      </c>
      <c r="H4" s="4">
        <f t="shared" ref="H4:H15" si="0">F4*G4</f>
        <v>100</v>
      </c>
      <c r="I4" s="2"/>
    </row>
    <row r="5" spans="1:9">
      <c r="A5">
        <v>2</v>
      </c>
      <c r="B5" s="1" t="s">
        <v>80</v>
      </c>
      <c r="C5" s="2" t="s">
        <v>81</v>
      </c>
      <c r="D5" s="2" t="s">
        <v>82</v>
      </c>
      <c r="E5" s="2" t="s">
        <v>79</v>
      </c>
      <c r="F5" s="3">
        <v>6</v>
      </c>
      <c r="G5" s="3">
        <v>25</v>
      </c>
      <c r="H5" s="4">
        <f t="shared" si="0"/>
        <v>150</v>
      </c>
      <c r="I5" s="2"/>
    </row>
    <row r="6" spans="1:9">
      <c r="A6">
        <v>3</v>
      </c>
      <c r="B6" s="1"/>
      <c r="C6" s="2" t="s">
        <v>83</v>
      </c>
      <c r="D6" s="2" t="s">
        <v>84</v>
      </c>
      <c r="E6" s="2" t="s">
        <v>79</v>
      </c>
      <c r="F6" s="3">
        <v>2</v>
      </c>
      <c r="G6" s="3">
        <v>25</v>
      </c>
      <c r="H6" s="4">
        <f t="shared" si="0"/>
        <v>50</v>
      </c>
      <c r="I6" s="1"/>
    </row>
    <row r="7" spans="1:9">
      <c r="A7">
        <v>4</v>
      </c>
      <c r="B7" s="1"/>
      <c r="C7" s="2" t="s">
        <v>85</v>
      </c>
      <c r="D7" s="2" t="s">
        <v>86</v>
      </c>
      <c r="E7" s="2" t="s">
        <v>79</v>
      </c>
      <c r="F7" s="3">
        <v>2</v>
      </c>
      <c r="G7" s="3">
        <v>25</v>
      </c>
      <c r="H7" s="4">
        <f t="shared" si="0"/>
        <v>50</v>
      </c>
      <c r="I7" s="1"/>
    </row>
    <row r="8" spans="1:9">
      <c r="A8">
        <v>5</v>
      </c>
      <c r="B8" s="1"/>
      <c r="C8" s="2" t="s">
        <v>87</v>
      </c>
      <c r="D8" s="2" t="s">
        <v>88</v>
      </c>
      <c r="E8" s="2" t="s">
        <v>79</v>
      </c>
      <c r="F8" s="3">
        <v>4</v>
      </c>
      <c r="G8" s="3">
        <v>25</v>
      </c>
      <c r="H8" s="4">
        <f t="shared" si="0"/>
        <v>100</v>
      </c>
      <c r="I8" s="1"/>
    </row>
    <row r="9" spans="1:9">
      <c r="A9">
        <v>6</v>
      </c>
      <c r="B9" s="1"/>
      <c r="C9" s="2" t="s">
        <v>89</v>
      </c>
      <c r="D9" s="2" t="s">
        <v>90</v>
      </c>
      <c r="E9" s="2" t="s">
        <v>79</v>
      </c>
      <c r="F9" s="3">
        <v>2</v>
      </c>
      <c r="G9" s="3">
        <v>25</v>
      </c>
      <c r="H9" s="4">
        <f t="shared" si="0"/>
        <v>50</v>
      </c>
      <c r="I9" s="1"/>
    </row>
    <row r="10" spans="1:9">
      <c r="A10">
        <v>7</v>
      </c>
      <c r="B10" s="1"/>
      <c r="C10" s="2" t="s">
        <v>91</v>
      </c>
      <c r="D10" s="2" t="s">
        <v>92</v>
      </c>
      <c r="E10" s="2" t="s">
        <v>79</v>
      </c>
      <c r="F10" s="3">
        <v>4</v>
      </c>
      <c r="G10" s="3">
        <v>25</v>
      </c>
      <c r="H10" s="4">
        <f t="shared" si="0"/>
        <v>100</v>
      </c>
      <c r="I10" s="1"/>
    </row>
    <row r="11" spans="1:9">
      <c r="A11">
        <v>8</v>
      </c>
      <c r="B11" s="1"/>
      <c r="C11" s="2" t="s">
        <v>93</v>
      </c>
      <c r="D11" s="2" t="s">
        <v>94</v>
      </c>
      <c r="E11" s="2" t="s">
        <v>79</v>
      </c>
      <c r="F11" s="3">
        <v>8</v>
      </c>
      <c r="G11" s="3">
        <v>25</v>
      </c>
      <c r="H11" s="4">
        <f t="shared" si="0"/>
        <v>200</v>
      </c>
      <c r="I11" s="1"/>
    </row>
    <row r="12" spans="1:9">
      <c r="A12">
        <v>9</v>
      </c>
      <c r="B12" s="1"/>
      <c r="C12" s="2" t="s">
        <v>95</v>
      </c>
      <c r="D12" s="2" t="s">
        <v>96</v>
      </c>
      <c r="E12" s="2" t="s">
        <v>79</v>
      </c>
      <c r="F12" s="3">
        <v>4</v>
      </c>
      <c r="G12" s="3">
        <v>25</v>
      </c>
      <c r="H12" s="4">
        <f t="shared" si="0"/>
        <v>100</v>
      </c>
      <c r="I12" s="1"/>
    </row>
    <row r="13" spans="1:9">
      <c r="A13">
        <v>10</v>
      </c>
      <c r="B13" s="1"/>
      <c r="C13" s="2" t="s">
        <v>97</v>
      </c>
      <c r="D13" s="2" t="s">
        <v>98</v>
      </c>
      <c r="E13" s="2" t="s">
        <v>79</v>
      </c>
      <c r="F13" s="3">
        <v>2</v>
      </c>
      <c r="G13" s="3">
        <v>25</v>
      </c>
      <c r="H13" s="4">
        <f t="shared" si="0"/>
        <v>50</v>
      </c>
      <c r="I13" s="5"/>
    </row>
    <row r="14" spans="1:9">
      <c r="A14">
        <v>11</v>
      </c>
      <c r="B14" s="1" t="s">
        <v>99</v>
      </c>
      <c r="C14" s="2" t="s">
        <v>100</v>
      </c>
      <c r="D14" s="2" t="s">
        <v>101</v>
      </c>
      <c r="E14" s="2" t="s">
        <v>79</v>
      </c>
      <c r="F14" s="3">
        <v>4</v>
      </c>
      <c r="G14" s="3">
        <v>25</v>
      </c>
      <c r="H14" s="4">
        <f t="shared" si="0"/>
        <v>100</v>
      </c>
      <c r="I14" s="5"/>
    </row>
    <row r="15" spans="1:9">
      <c r="A15">
        <v>12</v>
      </c>
      <c r="B15" s="1"/>
      <c r="C15" s="2" t="s">
        <v>102</v>
      </c>
      <c r="D15" s="2" t="s">
        <v>103</v>
      </c>
      <c r="E15" s="2" t="s">
        <v>79</v>
      </c>
      <c r="F15" s="3">
        <v>2</v>
      </c>
      <c r="G15" s="3">
        <v>25</v>
      </c>
      <c r="H15" s="4">
        <f t="shared" si="0"/>
        <v>50</v>
      </c>
      <c r="I15" s="5"/>
    </row>
    <row r="16" spans="8:8">
      <c r="H16">
        <f>SUM(H4:H15)</f>
        <v>1100</v>
      </c>
    </row>
  </sheetData>
  <conditionalFormatting sqref="C4">
    <cfRule type="expression" dxfId="0" priority="141">
      <formula>#REF!="Material"</formula>
    </cfRule>
    <cfRule type="expression" dxfId="1" priority="142">
      <formula>#REF!="Assy"</formula>
    </cfRule>
    <cfRule type="expression" dxfId="2" priority="143">
      <formula>#REF!="Std"</formula>
    </cfRule>
    <cfRule type="expression" dxfId="3" priority="144">
      <formula>#REF!="Fab"</formula>
    </cfRule>
    <cfRule type="expression" dxfId="4" priority="145">
      <formula>#REF!="Customer"</formula>
    </cfRule>
    <cfRule type="expression" dxfId="1" priority="146">
      <formula>#REF!="Assy"</formula>
    </cfRule>
    <cfRule type="expression" dxfId="2" priority="147">
      <formula>#REF!="Std"</formula>
    </cfRule>
    <cfRule type="expression" dxfId="3" priority="148">
      <formula>#REF!="Fab"</formula>
    </cfRule>
    <cfRule type="expression" dxfId="4" priority="149">
      <formula>#REF!="Customer"</formula>
    </cfRule>
    <cfRule type="expression" dxfId="5" priority="150">
      <formula>#REF!="S/M"</formula>
    </cfRule>
    <cfRule type="expression" dxfId="0" priority="151">
      <formula>#REF!="Material"</formula>
    </cfRule>
    <cfRule type="expression" dxfId="1" priority="152">
      <formula>#REF!="Assy"</formula>
    </cfRule>
    <cfRule type="expression" dxfId="2" priority="153">
      <formula>#REF!="Std"</formula>
    </cfRule>
    <cfRule type="expression" dxfId="3" priority="154">
      <formula>#REF!="Fab"</formula>
    </cfRule>
    <cfRule type="expression" dxfId="4" priority="155">
      <formula>#REF!="Customer"</formula>
    </cfRule>
    <cfRule type="expression" dxfId="1" priority="156">
      <formula>#REF!="Assy"</formula>
    </cfRule>
    <cfRule type="expression" dxfId="2" priority="157">
      <formula>#REF!="Std"</formula>
    </cfRule>
    <cfRule type="expression" dxfId="3" priority="158">
      <formula>#REF!="Fab"</formula>
    </cfRule>
    <cfRule type="expression" dxfId="4" priority="159">
      <formula>#REF!="Customer"</formula>
    </cfRule>
    <cfRule type="expression" dxfId="5" priority="160">
      <formula>#REF!="S/M"</formula>
    </cfRule>
    <cfRule type="expression" dxfId="0" priority="161">
      <formula>#REF!="Material"</formula>
    </cfRule>
    <cfRule type="expression" dxfId="1" priority="162">
      <formula>#REF!="Assy"</formula>
    </cfRule>
    <cfRule type="expression" dxfId="2" priority="163">
      <formula>#REF!="Std"</formula>
    </cfRule>
    <cfRule type="expression" dxfId="3" priority="164">
      <formula>#REF!="Fab"</formula>
    </cfRule>
    <cfRule type="expression" dxfId="4" priority="165">
      <formula>#REF!="Customer"</formula>
    </cfRule>
    <cfRule type="expression" dxfId="0" priority="166">
      <formula>#REF!="Material"</formula>
    </cfRule>
  </conditionalFormatting>
  <conditionalFormatting sqref="C5">
    <cfRule type="expression" dxfId="0" priority="83">
      <formula>#REF!="Material"</formula>
    </cfRule>
    <cfRule type="expression" dxfId="1" priority="84">
      <formula>#REF!="Assy"</formula>
    </cfRule>
    <cfRule type="expression" dxfId="2" priority="85">
      <formula>#REF!="Std"</formula>
    </cfRule>
    <cfRule type="expression" dxfId="3" priority="86">
      <formula>#REF!="Fab"</formula>
    </cfRule>
    <cfRule type="expression" dxfId="4" priority="87">
      <formula>#REF!="Customer"</formula>
    </cfRule>
    <cfRule type="expression" dxfId="1" priority="88">
      <formula>#REF!="Assy"</formula>
    </cfRule>
    <cfRule type="expression" dxfId="2" priority="89">
      <formula>#REF!="Std"</formula>
    </cfRule>
    <cfRule type="expression" dxfId="3" priority="90">
      <formula>#REF!="Fab"</formula>
    </cfRule>
    <cfRule type="expression" dxfId="4" priority="91">
      <formula>#REF!="Customer"</formula>
    </cfRule>
    <cfRule type="expression" dxfId="5" priority="92">
      <formula>#REF!="S/M"</formula>
    </cfRule>
    <cfRule type="expression" dxfId="0" priority="93">
      <formula>#REF!="Material"</formula>
    </cfRule>
    <cfRule type="expression" dxfId="1" priority="94">
      <formula>#REF!="Assy"</formula>
    </cfRule>
    <cfRule type="expression" dxfId="2" priority="95">
      <formula>#REF!="Std"</formula>
    </cfRule>
    <cfRule type="expression" dxfId="3" priority="96">
      <formula>#REF!="Fab"</formula>
    </cfRule>
    <cfRule type="expression" dxfId="4" priority="97">
      <formula>#REF!="Customer"</formula>
    </cfRule>
    <cfRule type="expression" dxfId="1" priority="98">
      <formula>#REF!="Assy"</formula>
    </cfRule>
    <cfRule type="expression" dxfId="2" priority="99">
      <formula>#REF!="Std"</formula>
    </cfRule>
    <cfRule type="expression" dxfId="3" priority="100">
      <formula>#REF!="Fab"</formula>
    </cfRule>
    <cfRule type="expression" dxfId="4" priority="101">
      <formula>#REF!="Customer"</formula>
    </cfRule>
    <cfRule type="expression" dxfId="5" priority="102">
      <formula>#REF!="S/M"</formula>
    </cfRule>
    <cfRule type="expression" dxfId="0" priority="103">
      <formula>#REF!="Material"</formula>
    </cfRule>
    <cfRule type="expression" dxfId="1" priority="104">
      <formula>#REF!="Assy"</formula>
    </cfRule>
    <cfRule type="expression" dxfId="2" priority="105">
      <formula>#REF!="Std"</formula>
    </cfRule>
    <cfRule type="expression" dxfId="3" priority="106">
      <formula>#REF!="Fab"</formula>
    </cfRule>
    <cfRule type="expression" dxfId="4" priority="107">
      <formula>#REF!="Customer"</formula>
    </cfRule>
    <cfRule type="expression" dxfId="0" priority="108">
      <formula>#REF!="Material"</formula>
    </cfRule>
  </conditionalFormatting>
  <conditionalFormatting sqref="B4:B5">
    <cfRule type="expression" dxfId="0" priority="109">
      <formula>#REF!="Material"</formula>
    </cfRule>
    <cfRule type="expression" dxfId="1" priority="110">
      <formula>#REF!="Assy"</formula>
    </cfRule>
    <cfRule type="expression" dxfId="2" priority="111">
      <formula>#REF!="Std"</formula>
    </cfRule>
    <cfRule type="expression" dxfId="3" priority="112">
      <formula>#REF!="Fab"</formula>
    </cfRule>
    <cfRule type="expression" dxfId="4" priority="113">
      <formula>#REF!="Customer"</formula>
    </cfRule>
    <cfRule type="expression" dxfId="0" priority="114">
      <formula>#REF!="Material"</formula>
    </cfRule>
    <cfRule type="expression" dxfId="1" priority="115">
      <formula>#REF!="Assy"</formula>
    </cfRule>
    <cfRule type="expression" dxfId="2" priority="116">
      <formula>#REF!="Std"</formula>
    </cfRule>
    <cfRule type="expression" dxfId="3" priority="117">
      <formula>#REF!="Fab"</formula>
    </cfRule>
    <cfRule type="expression" dxfId="4" priority="118">
      <formula>#REF!="Customer"</formula>
    </cfRule>
    <cfRule type="expression" dxfId="1" priority="119">
      <formula>#REF!="Assy"</formula>
    </cfRule>
    <cfRule type="expression" dxfId="2" priority="120">
      <formula>#REF!="Std"</formula>
    </cfRule>
    <cfRule type="expression" dxfId="3" priority="121">
      <formula>#REF!="Fab"</formula>
    </cfRule>
    <cfRule type="expression" dxfId="4" priority="122">
      <formula>#REF!="Customer"</formula>
    </cfRule>
    <cfRule type="expression" dxfId="5" priority="123">
      <formula>#REF!="S/M"</formula>
    </cfRule>
    <cfRule type="expression" dxfId="1" priority="124">
      <formula>#REF!="Assy"</formula>
    </cfRule>
    <cfRule type="expression" dxfId="2" priority="125">
      <formula>#REF!="Std"</formula>
    </cfRule>
    <cfRule type="expression" dxfId="3" priority="126">
      <formula>#REF!="Fab"</formula>
    </cfRule>
    <cfRule type="expression" dxfId="4" priority="127">
      <formula>#REF!="Customer"</formula>
    </cfRule>
    <cfRule type="expression" dxfId="0" priority="128">
      <formula>#REF!="Material"</formula>
    </cfRule>
    <cfRule type="expression" dxfId="1" priority="129">
      <formula>#REF!="Assy"</formula>
    </cfRule>
    <cfRule type="expression" dxfId="2" priority="130">
      <formula>#REF!="Std"</formula>
    </cfRule>
    <cfRule type="expression" dxfId="3" priority="131">
      <formula>#REF!="Fab"</formula>
    </cfRule>
    <cfRule type="expression" dxfId="4" priority="132">
      <formula>#REF!="Customer"</formula>
    </cfRule>
    <cfRule type="expression" dxfId="5" priority="133">
      <formula>#REF!="S/M"</formula>
    </cfRule>
    <cfRule type="expression" dxfId="0" priority="134">
      <formula>#REF!="Material"</formula>
    </cfRule>
    <cfRule type="expression" dxfId="1" priority="135">
      <formula>#REF!="Assy"</formula>
    </cfRule>
    <cfRule type="expression" dxfId="2" priority="136">
      <formula>#REF!="Std"</formula>
    </cfRule>
    <cfRule type="expression" dxfId="3" priority="137">
      <formula>#REF!="Fab"</formula>
    </cfRule>
    <cfRule type="expression" dxfId="4" priority="138">
      <formula>#REF!="Customer"</formula>
    </cfRule>
    <cfRule type="duplicateValues" dxfId="6" priority="139"/>
    <cfRule type="duplicateValues" dxfId="6" priority="140"/>
  </conditionalFormatting>
  <conditionalFormatting sqref="B6:B13">
    <cfRule type="duplicateValues" dxfId="6" priority="222"/>
  </conditionalFormatting>
  <conditionalFormatting sqref="B6:B15">
    <cfRule type="expression" dxfId="8" priority="33">
      <formula>$H6="消耗品"</formula>
    </cfRule>
    <cfRule type="expression" dxfId="9" priority="34">
      <formula>$H6="标准件"</formula>
    </cfRule>
    <cfRule type="expression" dxfId="10" priority="35">
      <formula>$H6="钣金件"</formula>
    </cfRule>
    <cfRule type="expression" dxfId="11" priority="36">
      <formula>$H6="加工件"</formula>
    </cfRule>
  </conditionalFormatting>
  <conditionalFormatting sqref="B14:B15">
    <cfRule type="duplicateValues" dxfId="6" priority="82"/>
  </conditionalFormatting>
  <conditionalFormatting sqref="C14:C15">
    <cfRule type="expression" dxfId="0" priority="2">
      <formula>#REF!="Material"</formula>
    </cfRule>
    <cfRule type="expression" dxfId="1" priority="3">
      <formula>#REF!="Assy"</formula>
    </cfRule>
    <cfRule type="expression" dxfId="2" priority="4">
      <formula>#REF!="Std"</formula>
    </cfRule>
    <cfRule type="expression" dxfId="3" priority="5">
      <formula>#REF!="Fab"</formula>
    </cfRule>
    <cfRule type="expression" dxfId="4" priority="6">
      <formula>#REF!="Customer"</formula>
    </cfRule>
    <cfRule type="expression" dxfId="1" priority="7">
      <formula>#REF!="Assy"</formula>
    </cfRule>
    <cfRule type="expression" dxfId="2" priority="8">
      <formula>#REF!="Std"</formula>
    </cfRule>
    <cfRule type="expression" dxfId="3" priority="9">
      <formula>#REF!="Fab"</formula>
    </cfRule>
    <cfRule type="expression" dxfId="4" priority="10">
      <formula>#REF!="Customer"</formula>
    </cfRule>
    <cfRule type="expression" dxfId="5" priority="11">
      <formula>#REF!="S/M"</formula>
    </cfRule>
    <cfRule type="expression" dxfId="0" priority="12">
      <formula>#REF!="Material"</formula>
    </cfRule>
    <cfRule type="expression" dxfId="1" priority="13">
      <formula>#REF!="Assy"</formula>
    </cfRule>
    <cfRule type="expression" dxfId="2" priority="14">
      <formula>#REF!="Std"</formula>
    </cfRule>
    <cfRule type="expression" dxfId="3" priority="15">
      <formula>#REF!="Fab"</formula>
    </cfRule>
    <cfRule type="expression" dxfId="4" priority="16">
      <formula>#REF!="Customer"</formula>
    </cfRule>
    <cfRule type="expression" dxfId="1" priority="17">
      <formula>#REF!="Assy"</formula>
    </cfRule>
    <cfRule type="expression" dxfId="2" priority="18">
      <formula>#REF!="Std"</formula>
    </cfRule>
    <cfRule type="expression" dxfId="3" priority="19">
      <formula>#REF!="Fab"</formula>
    </cfRule>
    <cfRule type="expression" dxfId="4" priority="20">
      <formula>#REF!="Customer"</formula>
    </cfRule>
    <cfRule type="expression" dxfId="5" priority="21">
      <formula>#REF!="S/M"</formula>
    </cfRule>
  </conditionalFormatting>
  <conditionalFormatting sqref="D4:D5">
    <cfRule type="cellIs" dxfId="7" priority="167" operator="equal">
      <formula>800.1</formula>
    </cfRule>
  </conditionalFormatting>
  <conditionalFormatting sqref="D5:D13">
    <cfRule type="expression" dxfId="0" priority="168">
      <formula>#REF!="Material"</formula>
    </cfRule>
    <cfRule type="expression" dxfId="1" priority="169">
      <formula>#REF!="Assy"</formula>
    </cfRule>
    <cfRule type="expression" dxfId="2" priority="170">
      <formula>#REF!="Std"</formula>
    </cfRule>
    <cfRule type="expression" dxfId="3" priority="171">
      <formula>#REF!="Fab"</formula>
    </cfRule>
    <cfRule type="expression" dxfId="4" priority="172">
      <formula>#REF!="Customer"</formula>
    </cfRule>
    <cfRule type="expression" dxfId="1" priority="202">
      <formula>#REF!="Assy"</formula>
    </cfRule>
    <cfRule type="expression" dxfId="2" priority="203">
      <formula>#REF!="Std"</formula>
    </cfRule>
    <cfRule type="expression" dxfId="3" priority="204">
      <formula>#REF!="Fab"</formula>
    </cfRule>
    <cfRule type="expression" dxfId="4" priority="205">
      <formula>#REF!="Customer"</formula>
    </cfRule>
    <cfRule type="expression" dxfId="5" priority="206">
      <formula>#REF!="S/M"</formula>
    </cfRule>
    <cfRule type="expression" dxfId="0" priority="207">
      <formula>#REF!="Material"</formula>
    </cfRule>
    <cfRule type="expression" dxfId="1" priority="208">
      <formula>#REF!="Assy"</formula>
    </cfRule>
    <cfRule type="expression" dxfId="2" priority="209">
      <formula>#REF!="Std"</formula>
    </cfRule>
    <cfRule type="expression" dxfId="3" priority="210">
      <formula>#REF!="Fab"</formula>
    </cfRule>
    <cfRule type="expression" dxfId="4" priority="211">
      <formula>#REF!="Customer"</formula>
    </cfRule>
    <cfRule type="expression" dxfId="1" priority="212">
      <formula>#REF!="Assy"</formula>
    </cfRule>
    <cfRule type="expression" dxfId="2" priority="213">
      <formula>#REF!="Std"</formula>
    </cfRule>
    <cfRule type="expression" dxfId="3" priority="214">
      <formula>#REF!="Fab"</formula>
    </cfRule>
    <cfRule type="expression" dxfId="4" priority="215">
      <formula>#REF!="Customer"</formula>
    </cfRule>
    <cfRule type="expression" dxfId="5" priority="216">
      <formula>#REF!="S/M"</formula>
    </cfRule>
    <cfRule type="expression" dxfId="0" priority="217">
      <formula>#REF!="Material"</formula>
    </cfRule>
    <cfRule type="expression" dxfId="1" priority="218">
      <formula>#REF!="Assy"</formula>
    </cfRule>
    <cfRule type="expression" dxfId="2" priority="219">
      <formula>#REF!="Std"</formula>
    </cfRule>
    <cfRule type="expression" dxfId="3" priority="220">
      <formula>#REF!="Fab"</formula>
    </cfRule>
    <cfRule type="expression" dxfId="4" priority="221">
      <formula>#REF!="Customer"</formula>
    </cfRule>
  </conditionalFormatting>
  <conditionalFormatting sqref="D14:D15">
    <cfRule type="expression" dxfId="0" priority="37">
      <formula>#REF!="Material"</formula>
    </cfRule>
    <cfRule type="expression" dxfId="1" priority="38">
      <formula>#REF!="Assy"</formula>
    </cfRule>
    <cfRule type="expression" dxfId="2" priority="39">
      <formula>#REF!="Std"</formula>
    </cfRule>
    <cfRule type="expression" dxfId="3" priority="40">
      <formula>#REF!="Fab"</formula>
    </cfRule>
    <cfRule type="expression" dxfId="4" priority="41">
      <formula>#REF!="Customer"</formula>
    </cfRule>
    <cfRule type="expression" dxfId="1" priority="42">
      <formula>#REF!="Assy"</formula>
    </cfRule>
    <cfRule type="expression" dxfId="2" priority="43">
      <formula>#REF!="Std"</formula>
    </cfRule>
    <cfRule type="expression" dxfId="3" priority="44">
      <formula>#REF!="Fab"</formula>
    </cfRule>
    <cfRule type="expression" dxfId="4" priority="45">
      <formula>#REF!="Customer"</formula>
    </cfRule>
    <cfRule type="expression" dxfId="5" priority="46">
      <formula>#REF!="S/M"</formula>
    </cfRule>
    <cfRule type="expression" dxfId="0" priority="47">
      <formula>#REF!="Material"</formula>
    </cfRule>
    <cfRule type="expression" dxfId="1" priority="48">
      <formula>#REF!="Assy"</formula>
    </cfRule>
    <cfRule type="expression" dxfId="2" priority="49">
      <formula>#REF!="Std"</formula>
    </cfRule>
    <cfRule type="expression" dxfId="3" priority="50">
      <formula>#REF!="Fab"</formula>
    </cfRule>
    <cfRule type="expression" dxfId="4" priority="51">
      <formula>#REF!="Customer"</formula>
    </cfRule>
    <cfRule type="expression" dxfId="1" priority="52">
      <formula>#REF!="Assy"</formula>
    </cfRule>
    <cfRule type="expression" dxfId="2" priority="53">
      <formula>#REF!="Std"</formula>
    </cfRule>
    <cfRule type="expression" dxfId="3" priority="54">
      <formula>#REF!="Fab"</formula>
    </cfRule>
    <cfRule type="expression" dxfId="4" priority="55">
      <formula>#REF!="Customer"</formula>
    </cfRule>
    <cfRule type="expression" dxfId="5" priority="56">
      <formula>#REF!="S/M"</formula>
    </cfRule>
    <cfRule type="expression" dxfId="0" priority="57">
      <formula>#REF!="Material"</formula>
    </cfRule>
    <cfRule type="expression" dxfId="1" priority="58">
      <formula>#REF!="Assy"</formula>
    </cfRule>
    <cfRule type="expression" dxfId="2" priority="59">
      <formula>#REF!="Std"</formula>
    </cfRule>
    <cfRule type="expression" dxfId="3" priority="60">
      <formula>#REF!="Fab"</formula>
    </cfRule>
    <cfRule type="expression" dxfId="4" priority="61">
      <formula>#REF!="Customer"</formula>
    </cfRule>
    <cfRule type="expression" dxfId="1" priority="62">
      <formula>#REF!="Assy"</formula>
    </cfRule>
    <cfRule type="expression" dxfId="2" priority="63">
      <formula>#REF!="Std"</formula>
    </cfRule>
    <cfRule type="expression" dxfId="3" priority="64">
      <formula>#REF!="Fab"</formula>
    </cfRule>
    <cfRule type="expression" dxfId="4" priority="65">
      <formula>#REF!="Customer"</formula>
    </cfRule>
    <cfRule type="expression" dxfId="5" priority="66">
      <formula>#REF!="S/M"</formula>
    </cfRule>
    <cfRule type="expression" dxfId="0" priority="67">
      <formula>#REF!="Material"</formula>
    </cfRule>
    <cfRule type="expression" dxfId="1" priority="68">
      <formula>#REF!="Assy"</formula>
    </cfRule>
    <cfRule type="expression" dxfId="2" priority="69">
      <formula>#REF!="Std"</formula>
    </cfRule>
    <cfRule type="expression" dxfId="3" priority="70">
      <formula>#REF!="Fab"</formula>
    </cfRule>
    <cfRule type="expression" dxfId="4" priority="71">
      <formula>#REF!="Customer"</formula>
    </cfRule>
    <cfRule type="expression" dxfId="1" priority="72">
      <formula>#REF!="Assy"</formula>
    </cfRule>
    <cfRule type="expression" dxfId="2" priority="73">
      <formula>#REF!="Std"</formula>
    </cfRule>
    <cfRule type="expression" dxfId="3" priority="74">
      <formula>#REF!="Fab"</formula>
    </cfRule>
    <cfRule type="expression" dxfId="4" priority="75">
      <formula>#REF!="Customer"</formula>
    </cfRule>
    <cfRule type="expression" dxfId="5" priority="76">
      <formula>#REF!="S/M"</formula>
    </cfRule>
    <cfRule type="expression" dxfId="0" priority="77">
      <formula>#REF!="Material"</formula>
    </cfRule>
    <cfRule type="expression" dxfId="1" priority="78">
      <formula>#REF!="Assy"</formula>
    </cfRule>
    <cfRule type="expression" dxfId="2" priority="79">
      <formula>#REF!="Std"</formula>
    </cfRule>
    <cfRule type="expression" dxfId="3" priority="80">
      <formula>#REF!="Fab"</formula>
    </cfRule>
    <cfRule type="expression" dxfId="4" priority="81">
      <formula>#REF!="Customer"</formula>
    </cfRule>
  </conditionalFormatting>
  <conditionalFormatting sqref="D4:D5 C6:D13">
    <cfRule type="expression" dxfId="0" priority="177">
      <formula>#REF!="Material"</formula>
    </cfRule>
    <cfRule type="expression" dxfId="1" priority="178">
      <formula>#REF!="Assy"</formula>
    </cfRule>
    <cfRule type="expression" dxfId="2" priority="179">
      <formula>#REF!="Std"</formula>
    </cfRule>
    <cfRule type="expression" dxfId="3" priority="180">
      <formula>#REF!="Fab"</formula>
    </cfRule>
    <cfRule type="expression" dxfId="4" priority="181">
      <formula>#REF!="Customer"</formula>
    </cfRule>
    <cfRule type="expression" dxfId="1" priority="182">
      <formula>#REF!="Assy"</formula>
    </cfRule>
    <cfRule type="expression" dxfId="2" priority="183">
      <formula>#REF!="Std"</formula>
    </cfRule>
    <cfRule type="expression" dxfId="3" priority="184">
      <formula>#REF!="Fab"</formula>
    </cfRule>
    <cfRule type="expression" dxfId="4" priority="185">
      <formula>#REF!="Customer"</formula>
    </cfRule>
    <cfRule type="expression" dxfId="5" priority="186">
      <formula>#REF!="S/M"</formula>
    </cfRule>
    <cfRule type="expression" dxfId="0" priority="187">
      <formula>#REF!="Material"</formula>
    </cfRule>
    <cfRule type="expression" dxfId="1" priority="188">
      <formula>#REF!="Assy"</formula>
    </cfRule>
    <cfRule type="expression" dxfId="2" priority="189">
      <formula>#REF!="Std"</formula>
    </cfRule>
    <cfRule type="expression" dxfId="3" priority="190">
      <formula>#REF!="Fab"</formula>
    </cfRule>
    <cfRule type="expression" dxfId="4" priority="191">
      <formula>#REF!="Customer"</formula>
    </cfRule>
    <cfRule type="expression" dxfId="1" priority="192">
      <formula>#REF!="Assy"</formula>
    </cfRule>
    <cfRule type="expression" dxfId="2" priority="193">
      <formula>#REF!="Std"</formula>
    </cfRule>
    <cfRule type="expression" dxfId="3" priority="194">
      <formula>#REF!="Fab"</formula>
    </cfRule>
    <cfRule type="expression" dxfId="4" priority="195">
      <formula>#REF!="Customer"</formula>
    </cfRule>
    <cfRule type="expression" dxfId="5" priority="196">
      <formula>#REF!="S/M"</formula>
    </cfRule>
    <cfRule type="expression" dxfId="0" priority="197">
      <formula>#REF!="Material"</formula>
    </cfRule>
    <cfRule type="expression" dxfId="1" priority="198">
      <formula>#REF!="Assy"</formula>
    </cfRule>
    <cfRule type="expression" dxfId="2" priority="199">
      <formula>#REF!="Std"</formula>
    </cfRule>
    <cfRule type="expression" dxfId="3" priority="200">
      <formula>#REF!="Fab"</formula>
    </cfRule>
    <cfRule type="expression" dxfId="4" priority="201">
      <formula>#REF!="Customer"</formula>
    </cfRule>
  </conditionalFormatting>
  <conditionalFormatting sqref="B6:D15">
    <cfRule type="cellIs" dxfId="7" priority="1" operator="equal">
      <formula>800.1</formula>
    </cfRule>
  </conditionalFormatting>
  <conditionalFormatting sqref="C14:D15">
    <cfRule type="expression" dxfId="0" priority="22">
      <formula>#REF!="Material"</formula>
    </cfRule>
    <cfRule type="expression" dxfId="1" priority="23">
      <formula>#REF!="Assy"</formula>
    </cfRule>
    <cfRule type="expression" dxfId="2" priority="24">
      <formula>#REF!="Std"</formula>
    </cfRule>
    <cfRule type="expression" dxfId="3" priority="25">
      <formula>#REF!="Fab"</formula>
    </cfRule>
    <cfRule type="expression" dxfId="4" priority="26">
      <formula>#REF!="Customer"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采购流控汇总表</vt:lpstr>
      <vt:lpstr>采购申请单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2024-04-16T07:10:48Z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617292B556E74153A40B8FE3C4EA3CE6_13</vt:lpwstr>
  </property>
  <property fmtid="{D5CDD505-2E9C-101B-9397-08002B2CF9AE}" pid="3" name="KSOProductBuildVer">
    <vt:lpwstr>2052-12.1.0.16417</vt:lpwstr>
  </property>
</Properties>
</file>