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D:\所有的资料在这里哟\公司工作\创联\财务\发票\2024\4月\3月水电\"/>
    </mc:Choice>
  </mc:AlternateContent>
  <xr:revisionPtr revIDLastSave="0" documentId="13_ncr:1_{E9042785-2FD3-4158-857A-4F27D8F05C4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A表单汇总" sheetId="8" state="hidden" r:id="rId1"/>
    <sheet name="付款单" sheetId="4" r:id="rId2"/>
    <sheet name="报销单" sheetId="5" r:id="rId3"/>
    <sheet name="差旅报销单" sheetId="6" r:id="rId4"/>
    <sheet name="出差申请单" sheetId="7" r:id="rId5"/>
    <sheet name="借还款单" sheetId="9" r:id="rId6"/>
  </sheets>
  <definedNames>
    <definedName name="_xlnm.Print_Area" localSheetId="1">付款单!$A$1:$D$12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E11" i="5"/>
  <c r="J16" i="6"/>
  <c r="L18" i="6" s="1"/>
  <c r="J12" i="6"/>
  <c r="M12" i="6"/>
  <c r="J13" i="6"/>
  <c r="J15" i="6"/>
  <c r="F16" i="6"/>
  <c r="D18" i="6" l="1"/>
  <c r="G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B9" authorId="0" shapeId="0" xr:uid="{00000000-0006-0000-0100-000001000000}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<sst xmlns="http://schemas.openxmlformats.org/spreadsheetml/2006/main" count="285" uniqueCount="188">
  <si>
    <t>表单汇总</t>
  </si>
  <si>
    <t>序号</t>
  </si>
  <si>
    <t>项目分类</t>
  </si>
  <si>
    <t xml:space="preserve"> 表单名称</t>
  </si>
  <si>
    <t>类型</t>
  </si>
  <si>
    <t>数据传输形式</t>
  </si>
  <si>
    <t>涉及人员</t>
  </si>
  <si>
    <t>变更建议</t>
  </si>
  <si>
    <t>一</t>
  </si>
  <si>
    <t>项目管理</t>
  </si>
  <si>
    <t>1：项目立项申请</t>
  </si>
  <si>
    <t>日常管理</t>
  </si>
  <si>
    <t>抄送</t>
  </si>
  <si>
    <t>财务总监、会计</t>
  </si>
  <si>
    <t>不变</t>
  </si>
  <si>
    <t>2：项目变更</t>
  </si>
  <si>
    <t>3：项目工时预算</t>
  </si>
  <si>
    <t>4：项目工时预算调整</t>
  </si>
  <si>
    <t>5：项目费用预算</t>
  </si>
  <si>
    <t>审批</t>
  </si>
  <si>
    <t>6：项目费用预算调整</t>
  </si>
  <si>
    <t>二</t>
  </si>
  <si>
    <t>费用管理</t>
  </si>
  <si>
    <t>1：项目费用申请（业务审批）</t>
  </si>
  <si>
    <t>财务收支</t>
  </si>
  <si>
    <t>财务总监、会计、出纳</t>
  </si>
  <si>
    <t>合并《费用报销单》</t>
  </si>
  <si>
    <t>2：项目费用报销单（账务财务）</t>
  </si>
  <si>
    <t>3：项目出差申请单</t>
  </si>
  <si>
    <t>4：项目差旅报销单</t>
  </si>
  <si>
    <t>差旅费报销单</t>
  </si>
  <si>
    <t>5：借款单</t>
  </si>
  <si>
    <t>变更为《借款单》</t>
  </si>
  <si>
    <t>6：还款单</t>
  </si>
  <si>
    <t>取消，以差旅报销单，费用报销单结合借款单第二联用以还借款</t>
  </si>
  <si>
    <t>三</t>
  </si>
  <si>
    <t>销售管理</t>
  </si>
  <si>
    <t>1：投标申请</t>
  </si>
  <si>
    <t>财务总监</t>
  </si>
  <si>
    <t>2：外协资金借入</t>
  </si>
  <si>
    <t>取消</t>
  </si>
  <si>
    <t>3：外协资金退还</t>
  </si>
  <si>
    <t>合并《付款申请单》</t>
  </si>
  <si>
    <t>4：保证金支付</t>
  </si>
  <si>
    <t>5：保证金退还</t>
  </si>
  <si>
    <t>6：合同会审（销售合同评审）</t>
  </si>
  <si>
    <t>7：履约保证金支付申请</t>
  </si>
  <si>
    <t>8：合同调价流程（销售合同变更）</t>
  </si>
  <si>
    <t>9：开票申请表</t>
  </si>
  <si>
    <t>10：退款记录</t>
  </si>
  <si>
    <t>四</t>
  </si>
  <si>
    <t>采购管理</t>
  </si>
  <si>
    <t>1：采购合同评审</t>
  </si>
  <si>
    <t>2：采购付款单</t>
  </si>
  <si>
    <t>3：付款记录</t>
  </si>
  <si>
    <t>出纳</t>
  </si>
  <si>
    <t>4：采购合同调整流程（采购合同变更）</t>
  </si>
  <si>
    <t>付款申请单</t>
  </si>
  <si>
    <t>申请日期：</t>
  </si>
  <si>
    <t>项目名称：</t>
  </si>
  <si>
    <t>用途：</t>
  </si>
  <si>
    <t>项目编号：</t>
  </si>
  <si>
    <t>款项性质</t>
  </si>
  <si>
    <t xml:space="preserve">      保证金支付   保证金退还    采购付款    外协资金退还  </t>
  </si>
  <si>
    <t>往来款：外协资金</t>
  </si>
  <si>
    <t>收款人名称：</t>
  </si>
  <si>
    <t>收款人开户银行：</t>
  </si>
  <si>
    <t>收款人账号</t>
  </si>
  <si>
    <t>支付方式：</t>
  </si>
  <si>
    <t xml:space="preserve">   电汇      现金      支票        保函       其他（请注明）</t>
  </si>
  <si>
    <t>金额(大写)：</t>
  </si>
  <si>
    <t>金额（小写）：</t>
  </si>
  <si>
    <t>领导审批：</t>
  </si>
  <si>
    <t>财务总监：</t>
  </si>
  <si>
    <t>编制单位：北京创联致信科技有限公司</t>
  </si>
  <si>
    <t>报销人</t>
  </si>
  <si>
    <t>所属部门</t>
  </si>
  <si>
    <t>OA申请单编号</t>
  </si>
  <si>
    <t>摘     要</t>
  </si>
  <si>
    <t>金  额</t>
  </si>
  <si>
    <t>票据数量：张</t>
  </si>
  <si>
    <t>合   计</t>
  </si>
  <si>
    <t>备   注：</t>
  </si>
  <si>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</si>
  <si>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</si>
  <si>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</si>
  <si>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</si>
  <si>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</si>
  <si>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</si>
  <si>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2022年 10月 20日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</si>
  <si>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</si>
  <si>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</si>
  <si>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</si>
  <si>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</si>
  <si>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</si>
  <si>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</si>
  <si>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</si>
  <si>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</si>
  <si>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</si>
  <si>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</si>
  <si>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</si>
  <si>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</si>
  <si>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</si>
  <si>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</si>
  <si>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</si>
  <si>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</si>
  <si>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</si>
  <si>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</si>
  <si>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</si>
  <si>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</si>
  <si>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</si>
  <si>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</si>
  <si>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</si>
  <si>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</si>
  <si>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</si>
  <si>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</si>
  <si>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</si>
  <si>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</si>
  <si>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</si>
  <si>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</si>
  <si>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北京创联致信科技有限公司</t>
  </si>
  <si>
    <t>出差借款单</t>
  </si>
  <si>
    <t>出差人</t>
  </si>
  <si>
    <r>
      <rPr>
        <sz val="12"/>
        <color indexed="8"/>
        <rFont val="宋体"/>
        <charset val="134"/>
      </rPr>
      <t xml:space="preserve">部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门</t>
    </r>
  </si>
  <si>
    <t>出差事由</t>
  </si>
  <si>
    <t>计划出差日期</t>
  </si>
  <si>
    <r>
      <rPr>
        <sz val="12"/>
        <color indexed="8"/>
        <rFont val="宋体"/>
        <charset val="134"/>
      </rPr>
      <t xml:space="preserve">自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 至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年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月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日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时止，共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</si>
  <si>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</si>
  <si>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</si>
  <si>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</si>
  <si>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</si>
  <si>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</si>
  <si>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</si>
  <si>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</si>
  <si>
    <t>借/还  款  单</t>
  </si>
  <si>
    <t>借款日期：</t>
  </si>
  <si>
    <t xml:space="preserve">      年   月   日</t>
  </si>
  <si>
    <t>报销日期：</t>
  </si>
  <si>
    <t>第</t>
  </si>
  <si>
    <t>借款部门：</t>
  </si>
  <si>
    <t>借 款 人：</t>
  </si>
  <si>
    <t>收款单位全称：</t>
  </si>
  <si>
    <t>现
金</t>
  </si>
  <si>
    <t>支
票</t>
  </si>
  <si>
    <t>电
汇</t>
  </si>
  <si>
    <t>本
票</t>
  </si>
  <si>
    <t xml:space="preserve">汇票/
承兑汇票
</t>
  </si>
  <si>
    <t>支付方式</t>
  </si>
  <si>
    <t>收款单位开户行全称及账号：</t>
  </si>
  <si>
    <t>联</t>
  </si>
  <si>
    <t>借款事由：</t>
  </si>
  <si>
    <t>亿</t>
  </si>
  <si>
    <t>仟
万</t>
  </si>
  <si>
    <t>佰
万</t>
  </si>
  <si>
    <t>拾
万</t>
  </si>
  <si>
    <t>万</t>
  </si>
  <si>
    <t>仟</t>
  </si>
  <si>
    <t>佰</t>
  </si>
  <si>
    <t>拾</t>
  </si>
  <si>
    <t>元</t>
  </si>
  <si>
    <t>角</t>
  </si>
  <si>
    <t>分</t>
  </si>
  <si>
    <t>财
务</t>
  </si>
  <si>
    <t>借款金额:</t>
  </si>
  <si>
    <t>结算金额：</t>
  </si>
  <si>
    <t>应补/应退金额</t>
  </si>
  <si>
    <t>本单据一式三联，第一联财务记账，第二联还款后财务留存，第三联交还款人留存</t>
  </si>
  <si>
    <t>报销人：</t>
  </si>
  <si>
    <t>会计：</t>
  </si>
  <si>
    <t>出纳：</t>
  </si>
  <si>
    <r>
      <t xml:space="preserve">       费  用  报  销  单</t>
    </r>
    <r>
      <rPr>
        <sz val="12"/>
        <rFont val="宋体"/>
        <charset val="134"/>
      </rPr>
      <t xml:space="preserve">
         2023年1月 5 日</t>
    </r>
    <phoneticPr fontId="11" type="noConversion"/>
  </si>
  <si>
    <t>宁波</t>
    <phoneticPr fontId="11" type="noConversion"/>
  </si>
  <si>
    <t>申 请 人：     主管经理：         销售副总裁：                  技术副总裁：   
财务总监：         总    裁：         会      计：                  出      纳：</t>
    <phoneticPr fontId="11" type="noConversion"/>
  </si>
  <si>
    <t>申 请 人：郭彦兵             主管经理：  张超             销售副总裁：魏育东            技术副总裁：蔡建   
财务总监：   映澜           总    裁：   喻茂伦          会 计：杨学红          出   纳：赵艺静</t>
    <phoneticPr fontId="3" type="noConversion"/>
  </si>
  <si>
    <t>广发银行股份有限公司宁波鄞州支行</t>
    <phoneticPr fontId="3" type="noConversion"/>
  </si>
  <si>
    <t>宁波中昕科技产业运营管理有限公司</t>
    <phoneticPr fontId="3" type="noConversion"/>
  </si>
  <si>
    <t>9550880218086500103</t>
    <phoneticPr fontId="3" type="noConversion"/>
  </si>
  <si>
    <t xml:space="preserve">主管经理：张超  </t>
    <phoneticPr fontId="3" type="noConversion"/>
  </si>
  <si>
    <t>总  裁： 喻茂伦</t>
    <phoneticPr fontId="3" type="noConversion"/>
  </si>
  <si>
    <t>销售副总裁：魏育东</t>
    <phoneticPr fontId="3" type="noConversion"/>
  </si>
  <si>
    <t xml:space="preserve">技术副总裁：蔡建   </t>
    <phoneticPr fontId="3" type="noConversion"/>
  </si>
  <si>
    <t>出   纳：赵艺静</t>
    <phoneticPr fontId="3" type="noConversion"/>
  </si>
  <si>
    <t>会计复核：杨学红</t>
    <phoneticPr fontId="3" type="noConversion"/>
  </si>
  <si>
    <t xml:space="preserve">财务总监：杨映澜 </t>
    <phoneticPr fontId="3" type="noConversion"/>
  </si>
  <si>
    <t>申请人：韩丹</t>
    <phoneticPr fontId="3" type="noConversion"/>
  </si>
  <si>
    <t>2024创联运营成本项</t>
    <phoneticPr fontId="3" type="noConversion"/>
  </si>
  <si>
    <t>FCL23003</t>
    <phoneticPr fontId="3" type="noConversion"/>
  </si>
  <si>
    <t>3月水电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</si>
</sst>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4" x14ac:knownFonts="1">
    <font>
      <sz val="12"/>
      <name val="宋体"/>
      <charset val="134"/>
    </font>
    <font>
      <b/>
      <sz val="22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2"/>
      <name val="微软雅黑"/>
      <family val="2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43" fontId="10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0" xfId="0" applyFont="1">
      <alignment vertical="center"/>
    </xf>
    <xf numFmtId="0" fontId="17" fillId="0" borderId="43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justify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" fillId="0" borderId="4" xfId="1" applyFont="1" applyBorder="1" applyAlignment="1" applyProtection="1">
      <alignment vertical="top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vertical="center" wrapText="1"/>
      <protection locked="0"/>
    </xf>
    <xf numFmtId="0" fontId="10" fillId="3" borderId="4" xfId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center" wrapText="1"/>
      <protection locked="0"/>
    </xf>
    <xf numFmtId="176" fontId="10" fillId="3" borderId="4" xfId="1" applyNumberFormat="1" applyFill="1" applyBorder="1" applyAlignment="1" applyProtection="1">
      <alignment horizontal="center" vertical="center"/>
      <protection locked="0"/>
    </xf>
    <xf numFmtId="177" fontId="10" fillId="3" borderId="4" xfId="1" applyNumberFormat="1" applyFill="1" applyBorder="1" applyAlignment="1" applyProtection="1">
      <alignment horizontal="center" vertical="center"/>
      <protection locked="0"/>
    </xf>
    <xf numFmtId="0" fontId="10" fillId="3" borderId="4" xfId="1" applyFill="1" applyBorder="1" applyAlignment="1" applyProtection="1">
      <alignment horizontal="center" vertical="top"/>
      <protection locked="0"/>
    </xf>
    <xf numFmtId="178" fontId="10" fillId="3" borderId="4" xfId="1" applyNumberFormat="1" applyFill="1" applyBorder="1" applyAlignment="1" applyProtection="1">
      <alignment horizontal="center" vertical="top"/>
      <protection locked="0"/>
    </xf>
    <xf numFmtId="177" fontId="10" fillId="3" borderId="4" xfId="1" applyNumberFormat="1" applyFill="1" applyBorder="1" applyAlignment="1" applyProtection="1">
      <alignment horizontal="center" vertical="top"/>
      <protection locked="0"/>
    </xf>
    <xf numFmtId="179" fontId="2" fillId="0" borderId="4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7" fillId="0" borderId="4" xfId="1" applyFont="1" applyBorder="1" applyAlignment="1" applyProtection="1">
      <alignment horizontal="right" vertical="top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0" fontId="8" fillId="0" borderId="4" xfId="1" applyFont="1" applyBorder="1" applyAlignment="1" applyProtection="1">
      <alignment horizontal="center" vertical="top"/>
      <protection locked="0"/>
    </xf>
    <xf numFmtId="179" fontId="8" fillId="0" borderId="4" xfId="1" applyNumberFormat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179" fontId="8" fillId="0" borderId="4" xfId="1" applyNumberFormat="1" applyFont="1" applyBorder="1" applyAlignment="1" applyProtection="1">
      <alignment horizontal="center" vertical="center" shrinkToFit="1"/>
      <protection locked="0"/>
    </xf>
    <xf numFmtId="43" fontId="0" fillId="0" borderId="0" xfId="2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43" fontId="2" fillId="0" borderId="13" xfId="2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3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3" fontId="0" fillId="0" borderId="17" xfId="2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35" xfId="1" applyFont="1" applyBorder="1" applyAlignment="1" applyProtection="1">
      <alignment horizontal="left" vertical="center" wrapText="1"/>
      <protection locked="0"/>
    </xf>
    <xf numFmtId="0" fontId="0" fillId="0" borderId="35" xfId="1" applyFont="1" applyBorder="1" applyAlignment="1" applyProtection="1">
      <alignment horizontal="left" vertic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textRotation="255" wrapText="1"/>
      <protection locked="0"/>
    </xf>
    <xf numFmtId="179" fontId="2" fillId="0" borderId="36" xfId="1" applyNumberFormat="1" applyFont="1" applyBorder="1" applyAlignment="1" applyProtection="1">
      <alignment horizontal="center" vertical="center"/>
      <protection locked="0"/>
    </xf>
    <xf numFmtId="179" fontId="2" fillId="0" borderId="37" xfId="1" applyNumberFormat="1" applyFont="1" applyBorder="1" applyAlignment="1" applyProtection="1">
      <alignment horizontal="center" vertical="center"/>
      <protection locked="0"/>
    </xf>
    <xf numFmtId="179" fontId="2" fillId="0" borderId="38" xfId="1" applyNumberFormat="1" applyFont="1" applyBorder="1" applyAlignment="1" applyProtection="1">
      <alignment horizontal="center" vertical="center"/>
      <protection locked="0"/>
    </xf>
    <xf numFmtId="179" fontId="2" fillId="0" borderId="28" xfId="1" applyNumberFormat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 wrapText="1"/>
      <protection locked="0"/>
    </xf>
    <xf numFmtId="0" fontId="0" fillId="0" borderId="36" xfId="1" applyFont="1" applyBorder="1" applyAlignment="1" applyProtection="1">
      <alignment horizontal="left" vertical="top" wrapText="1"/>
      <protection locked="0"/>
    </xf>
    <xf numFmtId="0" fontId="0" fillId="0" borderId="35" xfId="1" applyFont="1" applyBorder="1" applyAlignment="1" applyProtection="1">
      <alignment horizontal="left" vertical="top" wrapText="1"/>
      <protection locked="0"/>
    </xf>
    <xf numFmtId="0" fontId="0" fillId="0" borderId="37" xfId="1" applyFont="1" applyBorder="1" applyAlignment="1" applyProtection="1">
      <alignment horizontal="left" vertical="top" wrapText="1"/>
      <protection locked="0"/>
    </xf>
    <xf numFmtId="0" fontId="0" fillId="0" borderId="39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40" xfId="1" applyFont="1" applyBorder="1" applyAlignment="1" applyProtection="1">
      <alignment horizontal="left" vertical="top" wrapText="1"/>
      <protection locked="0"/>
    </xf>
    <xf numFmtId="0" fontId="0" fillId="0" borderId="38" xfId="1" applyFont="1" applyBorder="1" applyAlignment="1" applyProtection="1">
      <alignment horizontal="left" vertical="top" wrapText="1"/>
      <protection locked="0"/>
    </xf>
    <xf numFmtId="0" fontId="0" fillId="0" borderId="27" xfId="1" applyFont="1" applyBorder="1" applyAlignment="1" applyProtection="1">
      <alignment horizontal="left" vertical="top" wrapText="1"/>
      <protection locked="0"/>
    </xf>
    <xf numFmtId="0" fontId="0" fillId="0" borderId="28" xfId="1" applyFont="1" applyBorder="1" applyAlignment="1" applyProtection="1">
      <alignment horizontal="left" vertical="top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0" fillId="0" borderId="23" xfId="1" applyFont="1" applyBorder="1" applyAlignment="1" applyProtection="1">
      <alignment horizontal="center" vertical="top"/>
      <protection locked="0"/>
    </xf>
    <xf numFmtId="0" fontId="0" fillId="0" borderId="24" xfId="1" applyFont="1" applyBorder="1" applyAlignment="1" applyProtection="1">
      <alignment horizontal="center" vertical="top"/>
      <protection locked="0"/>
    </xf>
    <xf numFmtId="0" fontId="0" fillId="0" borderId="10" xfId="1" applyFont="1" applyBorder="1" applyAlignment="1" applyProtection="1">
      <alignment horizontal="center" vertical="top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0" fillId="0" borderId="24" xfId="1" applyFont="1" applyBorder="1" applyAlignment="1" applyProtection="1">
      <alignment horizontal="center" vertical="center"/>
      <protection locked="0"/>
    </xf>
    <xf numFmtId="0" fontId="0" fillId="0" borderId="10" xfId="1" applyFont="1" applyBorder="1" applyAlignment="1" applyProtection="1">
      <alignment horizontal="center" vertical="center"/>
      <protection locked="0"/>
    </xf>
    <xf numFmtId="178" fontId="0" fillId="0" borderId="23" xfId="1" applyNumberFormat="1" applyFont="1" applyBorder="1" applyAlignment="1" applyProtection="1">
      <alignment horizontal="center" vertical="center" shrinkToFit="1"/>
      <protection locked="0"/>
    </xf>
    <xf numFmtId="178" fontId="0" fillId="0" borderId="10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 applyProtection="1">
      <alignment horizontal="right" vertical="top"/>
      <protection locked="0"/>
    </xf>
    <xf numFmtId="0" fontId="7" fillId="0" borderId="23" xfId="1" applyFont="1" applyBorder="1" applyAlignment="1" applyProtection="1">
      <alignment horizontal="left" vertical="top"/>
      <protection locked="0"/>
    </xf>
    <xf numFmtId="0" fontId="7" fillId="0" borderId="24" xfId="1" applyFont="1" applyBorder="1" applyAlignment="1" applyProtection="1">
      <alignment horizontal="left" vertical="top"/>
      <protection locked="0"/>
    </xf>
    <xf numFmtId="0" fontId="7" fillId="0" borderId="10" xfId="1" applyFont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top"/>
      <protection locked="0"/>
    </xf>
    <xf numFmtId="0" fontId="2" fillId="3" borderId="24" xfId="1" applyFont="1" applyFill="1" applyBorder="1" applyAlignment="1" applyProtection="1">
      <alignment horizontal="center" vertical="top"/>
      <protection locked="0"/>
    </xf>
    <xf numFmtId="0" fontId="2" fillId="3" borderId="10" xfId="1" applyFont="1" applyFill="1" applyBorder="1" applyAlignment="1" applyProtection="1">
      <alignment horizontal="center" vertical="top"/>
      <protection locked="0"/>
    </xf>
    <xf numFmtId="0" fontId="2" fillId="3" borderId="36" xfId="1" applyFont="1" applyFill="1" applyBorder="1" applyAlignment="1" applyProtection="1">
      <alignment horizontal="center" vertical="top"/>
      <protection locked="0"/>
    </xf>
    <xf numFmtId="0" fontId="2" fillId="3" borderId="35" xfId="1" applyFont="1" applyFill="1" applyBorder="1" applyAlignment="1" applyProtection="1">
      <alignment horizontal="center" vertical="top"/>
      <protection locked="0"/>
    </xf>
    <xf numFmtId="0" fontId="2" fillId="3" borderId="37" xfId="1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0" borderId="27" xfId="0" applyFont="1" applyBorder="1">
      <alignment vertic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4" fontId="18" fillId="0" borderId="27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46" xfId="0" applyFont="1" applyBorder="1" applyAlignment="1">
      <alignment horizontal="justify" vertical="center"/>
    </xf>
    <xf numFmtId="0" fontId="17" fillId="0" borderId="46" xfId="0" applyFont="1" applyBorder="1" applyAlignment="1">
      <alignment horizontal="justify" vertical="top"/>
    </xf>
    <xf numFmtId="0" fontId="17" fillId="0" borderId="45" xfId="0" applyFont="1" applyBorder="1" applyAlignment="1">
      <alignment horizontal="justify" vertical="center"/>
    </xf>
    <xf numFmtId="0" fontId="17" fillId="0" borderId="4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 indent="2"/>
    </xf>
    <xf numFmtId="0" fontId="17" fillId="0" borderId="44" xfId="0" applyFont="1" applyBorder="1" applyAlignment="1">
      <alignment horizontal="justify" vertical="center"/>
    </xf>
    <xf numFmtId="0" fontId="17" fillId="0" borderId="48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1542415</xdr:colOff>
      <xdr:row>7</xdr:row>
      <xdr:rowOff>200660</xdr:rowOff>
    </xdr:from>
    <xdr:to>
      <xdr:col>1</xdr:col>
      <xdr:colOff>1714500</xdr:colOff>
      <xdr:row>7</xdr:row>
      <xdr:rowOff>351357</xdr:rowOff>
    </xdr:to>
    <xdr:sp macro="" textlink="">
      <xdr:nvSpPr>
        <xdr:cNvPr id="2" name="椭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47365" y="37534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7</xdr:row>
      <xdr:rowOff>183515</xdr:rowOff>
    </xdr:from>
    <xdr:to>
      <xdr:col>1</xdr:col>
      <xdr:colOff>920559</xdr:colOff>
      <xdr:row>7</xdr:row>
      <xdr:rowOff>337820</xdr:rowOff>
    </xdr:to>
    <xdr:sp macro="" textlink="">
      <xdr:nvSpPr>
        <xdr:cNvPr id="3" name="椭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2247900" y="37363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7</xdr:row>
      <xdr:rowOff>190500</xdr:rowOff>
    </xdr:from>
    <xdr:to>
      <xdr:col>1</xdr:col>
      <xdr:colOff>229235</xdr:colOff>
      <xdr:row>7</xdr:row>
      <xdr:rowOff>334645</xdr:rowOff>
    </xdr:to>
    <xdr:sp macro="" textlink="">
      <xdr:nvSpPr>
        <xdr:cNvPr id="4" name="椭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62100" y="37433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7</xdr:row>
      <xdr:rowOff>207010</xdr:rowOff>
    </xdr:from>
    <xdr:to>
      <xdr:col>2</xdr:col>
      <xdr:colOff>523240</xdr:colOff>
      <xdr:row>7</xdr:row>
      <xdr:rowOff>342146</xdr:rowOff>
    </xdr:to>
    <xdr:sp macro="" textlink="">
      <xdr:nvSpPr>
        <xdr:cNvPr id="5" name="椭圆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56355" y="37503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1182370</xdr:colOff>
      <xdr:row>7</xdr:row>
      <xdr:rowOff>193040</xdr:rowOff>
    </xdr:from>
    <xdr:to>
      <xdr:col>2</xdr:col>
      <xdr:colOff>1354455</xdr:colOff>
      <xdr:row>7</xdr:row>
      <xdr:rowOff>343737</xdr:rowOff>
    </xdr:to>
    <xdr:sp macro="" textlink="">
      <xdr:nvSpPr>
        <xdr:cNvPr id="6" name="椭圆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87570" y="374586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314325</xdr:colOff>
      <xdr:row>3</xdr:row>
      <xdr:rowOff>171450</xdr:rowOff>
    </xdr:from>
    <xdr:to>
      <xdr:col>1</xdr:col>
      <xdr:colOff>486410</xdr:colOff>
      <xdr:row>3</xdr:row>
      <xdr:rowOff>315595</xdr:rowOff>
    </xdr:to>
    <xdr:sp macro="" textlink="">
      <xdr:nvSpPr>
        <xdr:cNvPr id="7" name="椭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1</xdr:col>
      <xdr:colOff>1298575</xdr:colOff>
      <xdr:row>3</xdr:row>
      <xdr:rowOff>0</xdr:rowOff>
    </xdr:from>
    <xdr:to>
      <xdr:col>1</xdr:col>
      <xdr:colOff>1470660</xdr:colOff>
      <xdr:row>3</xdr:row>
      <xdr:rowOff>0</xdr:rowOff>
    </xdr:to>
    <xdr:sp macro="" textlink="">
      <xdr:nvSpPr>
        <xdr:cNvPr id="8" name="椭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3525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304800</xdr:colOff>
      <xdr:row>3</xdr:row>
      <xdr:rowOff>190500</xdr:rowOff>
    </xdr:from>
    <xdr:to>
      <xdr:col>2</xdr:col>
      <xdr:colOff>476885</xdr:colOff>
      <xdr:row>3</xdr:row>
      <xdr:rowOff>334645</xdr:rowOff>
    </xdr:to>
    <xdr:sp macro="" textlink="">
      <xdr:nvSpPr>
        <xdr:cNvPr id="9" name="椭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810000" y="2066925"/>
          <a:ext cx="17208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>
    <xdr:from>
      <xdr:col>2</xdr:col>
      <xdr:colOff>1231900</xdr:colOff>
      <xdr:row>3</xdr:row>
      <xdr:rowOff>0</xdr:rowOff>
    </xdr:from>
    <xdr:to>
      <xdr:col>3</xdr:col>
      <xdr:colOff>115204</xdr:colOff>
      <xdr:row>3</xdr:row>
      <xdr:rowOff>0</xdr:rowOff>
    </xdr:to>
    <xdr:sp macro="" textlink="">
      <xdr:nvSpPr>
        <xdr:cNvPr id="10" name="椭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46625" y="2066925"/>
          <a:ext cx="521335" cy="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endParaRPr lang="zh-CN" altLang="en-US"/>
        </a:p>
      </xdr:txBody>
    </xdr:sp>
    <xdr:clientData/>
  </xdr:twoCellAnchor>
  <xdr:twoCellAnchor editAs="oneCell">
    <xdr:from>
      <xdr:col>0</xdr:col>
      <xdr:colOff>295275</xdr:colOff>
      <xdr:row>0</xdr:row>
      <xdr:rowOff>247650</xdr:rowOff>
    </xdr:from>
    <xdr:to>
      <xdr:col>0</xdr:col>
      <xdr:colOff>628650</xdr:colOff>
      <xdr:row>1</xdr:row>
      <xdr:rowOff>1681</xdr:rowOff>
    </xdr:to>
    <xdr:pic>
      <xdr:nvPicPr>
        <xdr:cNvPr id="7725" name="图片 10" descr="clipboard/drawings/NULL">
          <a:extLst>
            <a:ext uri="{FF2B5EF4-FFF2-40B4-BE49-F238E27FC236}">
              <a16:creationId xmlns:a16="http://schemas.microsoft.com/office/drawing/2014/main" id="{00000000-0008-0000-0100-00002D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333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0</xdr:col>
      <xdr:colOff>561975</xdr:colOff>
      <xdr:row>1</xdr:row>
      <xdr:rowOff>200025</xdr:rowOff>
    </xdr:to>
    <xdr:pic>
      <xdr:nvPicPr>
        <xdr:cNvPr id="16399" name="图片 1" descr="clipboard/drawings/NULL">
          <a:extLst>
            <a:ext uri="{FF2B5EF4-FFF2-40B4-BE49-F238E27FC236}">
              <a16:creationId xmlns:a16="http://schemas.microsoft.com/office/drawing/2014/main" id="{00000000-0008-0000-0200-00000F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33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200025</xdr:rowOff>
    </xdr:from>
    <xdr:to>
      <xdr:col>2</xdr:col>
      <xdr:colOff>104775</xdr:colOff>
      <xdr:row>0</xdr:row>
      <xdr:rowOff>514350</xdr:rowOff>
    </xdr:to>
    <xdr:pic>
      <xdr:nvPicPr>
        <xdr:cNvPr id="17423" name="图片 1" descr="clipboard/drawings/NULL">
          <a:extLst>
            <a:ext uri="{FF2B5EF4-FFF2-40B4-BE49-F238E27FC236}">
              <a16:creationId xmlns:a16="http://schemas.microsoft.com/office/drawing/2014/main" id="{00000000-0008-0000-0300-00000F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002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76200</xdr:rowOff>
    </xdr:from>
    <xdr:to>
      <xdr:col>0</xdr:col>
      <xdr:colOff>742950</xdr:colOff>
      <xdr:row>1</xdr:row>
      <xdr:rowOff>209550</xdr:rowOff>
    </xdr:to>
    <xdr:pic>
      <xdr:nvPicPr>
        <xdr:cNvPr id="18447" name="图片 1" descr="clipboard/drawings/NULL">
          <a:extLst>
            <a:ext uri="{FF2B5EF4-FFF2-40B4-BE49-F238E27FC236}">
              <a16:creationId xmlns:a16="http://schemas.microsoft.com/office/drawing/2014/main" id="{00000000-0008-0000-0400-00000F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6200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152400</xdr:rowOff>
        </xdr:from>
        <xdr:to>
          <xdr:col>0</xdr:col>
          <xdr:colOff>428625</xdr:colOff>
          <xdr:row>41</xdr:row>
          <xdr:rowOff>152400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复选框 2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371475</xdr:colOff>
      <xdr:row>0</xdr:row>
      <xdr:rowOff>142875</xdr:rowOff>
    </xdr:from>
    <xdr:to>
      <xdr:col>0</xdr:col>
      <xdr:colOff>752475</xdr:colOff>
      <xdr:row>2</xdr:row>
      <xdr:rowOff>76200</xdr:rowOff>
    </xdr:to>
    <xdr:pic>
      <xdr:nvPicPr>
        <xdr:cNvPr id="22540" name="图片 2" descr="clipboard/drawings/NULL">
          <a:extLst>
            <a:ext uri="{FF2B5EF4-FFF2-40B4-BE49-F238E27FC236}">
              <a16:creationId xmlns:a16="http://schemas.microsoft.com/office/drawing/2014/main" id="{00000000-0008-0000-05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381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zoomScaleSheetLayoutView="100" workbookViewId="0">
      <selection activeCell="G6" sqref="G6"/>
    </sheetView>
  </sheetViews>
  <sheetFormatPr defaultColWidth="9" defaultRowHeight="14.25" x14ac:dyDescent="0.15"/>
  <cols>
    <col min="3" max="3" width="38.25" customWidth="1"/>
    <col min="5" max="5" width="12.875" customWidth="1"/>
    <col min="6" max="6" width="21.625" customWidth="1"/>
    <col min="7" max="7" width="28.25" style="12" customWidth="1"/>
  </cols>
  <sheetData>
    <row r="1" spans="1:7" ht="39.950000000000003" customHeight="1" x14ac:dyDescent="0.15">
      <c r="A1" s="89" t="s">
        <v>0</v>
      </c>
      <c r="B1" s="89"/>
      <c r="C1" s="89"/>
      <c r="D1" s="89"/>
      <c r="E1" s="89"/>
      <c r="F1" s="89"/>
    </row>
    <row r="2" spans="1:7" x14ac:dyDescent="0.15">
      <c r="A2" s="67" t="s">
        <v>1</v>
      </c>
      <c r="B2" s="67" t="s">
        <v>2</v>
      </c>
      <c r="C2" s="67" t="s">
        <v>3</v>
      </c>
      <c r="D2" s="67" t="s">
        <v>4</v>
      </c>
      <c r="E2" s="68" t="s">
        <v>5</v>
      </c>
      <c r="F2" s="67" t="s">
        <v>6</v>
      </c>
      <c r="G2" s="69" t="s">
        <v>7</v>
      </c>
    </row>
    <row r="3" spans="1:7" ht="20.100000000000001" customHeight="1" x14ac:dyDescent="0.15">
      <c r="A3" s="82" t="s">
        <v>8</v>
      </c>
      <c r="B3" s="85" t="s">
        <v>9</v>
      </c>
      <c r="C3" s="71" t="s">
        <v>10</v>
      </c>
      <c r="D3" s="2" t="s">
        <v>11</v>
      </c>
      <c r="E3" s="70" t="s">
        <v>12</v>
      </c>
      <c r="F3" s="72" t="s">
        <v>13</v>
      </c>
      <c r="G3" s="12" t="s">
        <v>14</v>
      </c>
    </row>
    <row r="4" spans="1:7" ht="20.100000000000001" customHeight="1" x14ac:dyDescent="0.15">
      <c r="A4" s="83"/>
      <c r="B4" s="86"/>
      <c r="C4" s="73" t="s">
        <v>15</v>
      </c>
      <c r="D4" s="4" t="s">
        <v>11</v>
      </c>
      <c r="E4" s="5" t="s">
        <v>12</v>
      </c>
      <c r="F4" s="15" t="s">
        <v>13</v>
      </c>
      <c r="G4" s="12" t="s">
        <v>14</v>
      </c>
    </row>
    <row r="5" spans="1:7" ht="20.100000000000001" customHeight="1" x14ac:dyDescent="0.15">
      <c r="A5" s="83"/>
      <c r="B5" s="86"/>
      <c r="C5" s="73" t="s">
        <v>16</v>
      </c>
      <c r="D5" s="4" t="s">
        <v>11</v>
      </c>
      <c r="E5" s="5" t="s">
        <v>12</v>
      </c>
      <c r="F5" s="15" t="s">
        <v>13</v>
      </c>
      <c r="G5" s="12" t="s">
        <v>14</v>
      </c>
    </row>
    <row r="6" spans="1:7" ht="20.100000000000001" customHeight="1" x14ac:dyDescent="0.15">
      <c r="A6" s="83"/>
      <c r="B6" s="86"/>
      <c r="C6" s="73" t="s">
        <v>17</v>
      </c>
      <c r="D6" s="4" t="s">
        <v>11</v>
      </c>
      <c r="E6" s="5" t="s">
        <v>12</v>
      </c>
      <c r="F6" s="15" t="s">
        <v>13</v>
      </c>
      <c r="G6" s="12" t="s">
        <v>14</v>
      </c>
    </row>
    <row r="7" spans="1:7" ht="20.100000000000001" customHeight="1" x14ac:dyDescent="0.15">
      <c r="A7" s="83"/>
      <c r="B7" s="86"/>
      <c r="C7" s="73" t="s">
        <v>18</v>
      </c>
      <c r="D7" s="4" t="s">
        <v>11</v>
      </c>
      <c r="E7" s="5" t="s">
        <v>19</v>
      </c>
      <c r="F7" s="15" t="s">
        <v>13</v>
      </c>
      <c r="G7" s="12" t="s">
        <v>14</v>
      </c>
    </row>
    <row r="8" spans="1:7" ht="20.100000000000001" customHeight="1" x14ac:dyDescent="0.15">
      <c r="A8" s="84"/>
      <c r="B8" s="87"/>
      <c r="C8" s="74" t="s">
        <v>20</v>
      </c>
      <c r="D8" s="11" t="s">
        <v>11</v>
      </c>
      <c r="E8" s="9" t="s">
        <v>19</v>
      </c>
      <c r="F8" s="16" t="s">
        <v>13</v>
      </c>
      <c r="G8" s="12" t="s">
        <v>14</v>
      </c>
    </row>
    <row r="9" spans="1:7" ht="20.100000000000001" customHeight="1" x14ac:dyDescent="0.15">
      <c r="A9" s="82" t="s">
        <v>21</v>
      </c>
      <c r="B9" s="85" t="s">
        <v>22</v>
      </c>
      <c r="C9" s="71" t="s">
        <v>23</v>
      </c>
      <c r="D9" s="2" t="s">
        <v>24</v>
      </c>
      <c r="E9" s="70" t="s">
        <v>19</v>
      </c>
      <c r="F9" s="72" t="s">
        <v>25</v>
      </c>
      <c r="G9" s="88" t="s">
        <v>26</v>
      </c>
    </row>
    <row r="10" spans="1:7" ht="20.100000000000001" customHeight="1" x14ac:dyDescent="0.15">
      <c r="A10" s="83"/>
      <c r="B10" s="86"/>
      <c r="C10" s="73" t="s">
        <v>27</v>
      </c>
      <c r="D10" s="4" t="s">
        <v>24</v>
      </c>
      <c r="E10" s="5" t="s">
        <v>19</v>
      </c>
      <c r="F10" s="15" t="s">
        <v>25</v>
      </c>
      <c r="G10" s="88"/>
    </row>
    <row r="11" spans="1:7" ht="20.100000000000001" customHeight="1" x14ac:dyDescent="0.15">
      <c r="A11" s="83"/>
      <c r="B11" s="86"/>
      <c r="C11" s="73" t="s">
        <v>28</v>
      </c>
      <c r="D11" s="4" t="s">
        <v>24</v>
      </c>
      <c r="E11" s="5" t="s">
        <v>12</v>
      </c>
      <c r="F11" s="15" t="s">
        <v>13</v>
      </c>
      <c r="G11" s="12" t="s">
        <v>14</v>
      </c>
    </row>
    <row r="12" spans="1:7" ht="20.100000000000001" customHeight="1" x14ac:dyDescent="0.15">
      <c r="A12" s="83"/>
      <c r="B12" s="86"/>
      <c r="C12" s="73" t="s">
        <v>29</v>
      </c>
      <c r="D12" s="4" t="s">
        <v>24</v>
      </c>
      <c r="E12" s="5" t="s">
        <v>19</v>
      </c>
      <c r="F12" s="15" t="s">
        <v>25</v>
      </c>
      <c r="G12" s="12" t="s">
        <v>30</v>
      </c>
    </row>
    <row r="13" spans="1:7" ht="20.100000000000001" customHeight="1" x14ac:dyDescent="0.15">
      <c r="A13" s="83"/>
      <c r="B13" s="86"/>
      <c r="C13" s="73" t="s">
        <v>31</v>
      </c>
      <c r="D13" s="4" t="s">
        <v>24</v>
      </c>
      <c r="E13" s="5" t="s">
        <v>19</v>
      </c>
      <c r="F13" s="15" t="s">
        <v>25</v>
      </c>
      <c r="G13" s="12" t="s">
        <v>32</v>
      </c>
    </row>
    <row r="14" spans="1:7" ht="57" customHeight="1" x14ac:dyDescent="0.15">
      <c r="A14" s="84"/>
      <c r="B14" s="87"/>
      <c r="C14" s="74" t="s">
        <v>33</v>
      </c>
      <c r="D14" s="11" t="s">
        <v>24</v>
      </c>
      <c r="E14" s="9" t="s">
        <v>19</v>
      </c>
      <c r="F14" s="16" t="s">
        <v>25</v>
      </c>
      <c r="G14" s="75" t="s">
        <v>34</v>
      </c>
    </row>
    <row r="15" spans="1:7" ht="20.100000000000001" customHeight="1" x14ac:dyDescent="0.15">
      <c r="A15" s="82" t="s">
        <v>35</v>
      </c>
      <c r="B15" s="85" t="s">
        <v>36</v>
      </c>
      <c r="C15" s="71" t="s">
        <v>37</v>
      </c>
      <c r="D15" s="2" t="s">
        <v>11</v>
      </c>
      <c r="E15" s="70" t="s">
        <v>19</v>
      </c>
      <c r="F15" s="72" t="s">
        <v>38</v>
      </c>
      <c r="G15" s="12" t="s">
        <v>14</v>
      </c>
    </row>
    <row r="16" spans="1:7" ht="20.100000000000001" customHeight="1" x14ac:dyDescent="0.15">
      <c r="A16" s="83"/>
      <c r="B16" s="86"/>
      <c r="C16" s="73" t="s">
        <v>39</v>
      </c>
      <c r="D16" s="4" t="s">
        <v>24</v>
      </c>
      <c r="E16" s="5" t="s">
        <v>19</v>
      </c>
      <c r="F16" s="15" t="s">
        <v>25</v>
      </c>
      <c r="G16" s="12" t="s">
        <v>40</v>
      </c>
    </row>
    <row r="17" spans="1:7" ht="20.100000000000001" customHeight="1" x14ac:dyDescent="0.15">
      <c r="A17" s="83"/>
      <c r="B17" s="86"/>
      <c r="C17" s="73" t="s">
        <v>41</v>
      </c>
      <c r="D17" s="4" t="s">
        <v>24</v>
      </c>
      <c r="E17" s="5" t="s">
        <v>19</v>
      </c>
      <c r="F17" s="15" t="s">
        <v>25</v>
      </c>
      <c r="G17" s="12" t="s">
        <v>42</v>
      </c>
    </row>
    <row r="18" spans="1:7" ht="20.100000000000001" customHeight="1" x14ac:dyDescent="0.15">
      <c r="A18" s="83"/>
      <c r="B18" s="86"/>
      <c r="C18" s="73" t="s">
        <v>43</v>
      </c>
      <c r="D18" s="4" t="s">
        <v>24</v>
      </c>
      <c r="E18" s="5" t="s">
        <v>19</v>
      </c>
      <c r="F18" s="15" t="s">
        <v>25</v>
      </c>
      <c r="G18" s="12" t="s">
        <v>42</v>
      </c>
    </row>
    <row r="19" spans="1:7" ht="20.100000000000001" customHeight="1" x14ac:dyDescent="0.15">
      <c r="A19" s="83"/>
      <c r="B19" s="86"/>
      <c r="C19" s="73" t="s">
        <v>44</v>
      </c>
      <c r="D19" s="4" t="s">
        <v>24</v>
      </c>
      <c r="E19" s="5" t="s">
        <v>19</v>
      </c>
      <c r="F19" s="15" t="s">
        <v>25</v>
      </c>
      <c r="G19" s="12" t="s">
        <v>42</v>
      </c>
    </row>
    <row r="20" spans="1:7" ht="20.100000000000001" customHeight="1" x14ac:dyDescent="0.15">
      <c r="A20" s="83"/>
      <c r="B20" s="86"/>
      <c r="C20" s="73" t="s">
        <v>45</v>
      </c>
      <c r="D20" s="4" t="s">
        <v>11</v>
      </c>
      <c r="E20" s="5" t="s">
        <v>19</v>
      </c>
      <c r="F20" s="15" t="s">
        <v>38</v>
      </c>
      <c r="G20" s="12" t="s">
        <v>14</v>
      </c>
    </row>
    <row r="21" spans="1:7" ht="20.100000000000001" customHeight="1" x14ac:dyDescent="0.15">
      <c r="A21" s="83"/>
      <c r="B21" s="86"/>
      <c r="C21" s="73" t="s">
        <v>46</v>
      </c>
      <c r="D21" s="4" t="s">
        <v>24</v>
      </c>
      <c r="E21" s="5" t="s">
        <v>19</v>
      </c>
      <c r="F21" s="15" t="s">
        <v>25</v>
      </c>
      <c r="G21" s="12" t="s">
        <v>42</v>
      </c>
    </row>
    <row r="22" spans="1:7" ht="20.100000000000001" customHeight="1" x14ac:dyDescent="0.15">
      <c r="A22" s="83"/>
      <c r="B22" s="86"/>
      <c r="C22" s="73" t="s">
        <v>47</v>
      </c>
      <c r="D22" s="4" t="s">
        <v>11</v>
      </c>
      <c r="E22" s="5" t="s">
        <v>19</v>
      </c>
      <c r="F22" s="15" t="s">
        <v>38</v>
      </c>
      <c r="G22" s="12" t="s">
        <v>14</v>
      </c>
    </row>
    <row r="23" spans="1:7" ht="20.100000000000001" customHeight="1" x14ac:dyDescent="0.15">
      <c r="A23" s="83"/>
      <c r="B23" s="86"/>
      <c r="C23" s="73" t="s">
        <v>48</v>
      </c>
      <c r="D23" s="4" t="s">
        <v>11</v>
      </c>
      <c r="E23" s="5" t="s">
        <v>19</v>
      </c>
      <c r="F23" s="15" t="s">
        <v>25</v>
      </c>
      <c r="G23" s="12" t="s">
        <v>14</v>
      </c>
    </row>
    <row r="24" spans="1:7" ht="20.100000000000001" customHeight="1" x14ac:dyDescent="0.15">
      <c r="A24" s="84"/>
      <c r="B24" s="87"/>
      <c r="C24" s="74" t="s">
        <v>49</v>
      </c>
      <c r="D24" s="11" t="s">
        <v>11</v>
      </c>
      <c r="E24" s="9" t="s">
        <v>19</v>
      </c>
      <c r="F24" s="16" t="s">
        <v>25</v>
      </c>
      <c r="G24" s="12" t="s">
        <v>14</v>
      </c>
    </row>
    <row r="25" spans="1:7" ht="20.100000000000001" customHeight="1" x14ac:dyDescent="0.15">
      <c r="A25" s="82" t="s">
        <v>50</v>
      </c>
      <c r="B25" s="85" t="s">
        <v>51</v>
      </c>
      <c r="C25" s="71" t="s">
        <v>52</v>
      </c>
      <c r="D25" s="2" t="s">
        <v>11</v>
      </c>
      <c r="E25" s="70" t="s">
        <v>19</v>
      </c>
      <c r="F25" s="72" t="s">
        <v>25</v>
      </c>
      <c r="G25" s="12" t="s">
        <v>14</v>
      </c>
    </row>
    <row r="26" spans="1:7" ht="20.100000000000001" customHeight="1" x14ac:dyDescent="0.15">
      <c r="A26" s="83"/>
      <c r="B26" s="86"/>
      <c r="C26" s="73" t="s">
        <v>53</v>
      </c>
      <c r="D26" s="4" t="s">
        <v>24</v>
      </c>
      <c r="E26" s="5" t="s">
        <v>19</v>
      </c>
      <c r="F26" s="15" t="s">
        <v>25</v>
      </c>
      <c r="G26" s="12" t="s">
        <v>42</v>
      </c>
    </row>
    <row r="27" spans="1:7" ht="20.100000000000001" customHeight="1" x14ac:dyDescent="0.15">
      <c r="A27" s="83"/>
      <c r="B27" s="86"/>
      <c r="C27" s="4" t="s">
        <v>54</v>
      </c>
      <c r="D27" s="4" t="s">
        <v>11</v>
      </c>
      <c r="E27" s="5" t="s">
        <v>12</v>
      </c>
      <c r="F27" s="15" t="s">
        <v>55</v>
      </c>
      <c r="G27" s="12" t="s">
        <v>14</v>
      </c>
    </row>
    <row r="28" spans="1:7" ht="20.100000000000001" customHeight="1" x14ac:dyDescent="0.15">
      <c r="A28" s="84"/>
      <c r="B28" s="87"/>
      <c r="C28" s="11" t="s">
        <v>56</v>
      </c>
      <c r="D28" s="11" t="s">
        <v>11</v>
      </c>
      <c r="E28" s="9" t="s">
        <v>19</v>
      </c>
      <c r="F28" s="16" t="s">
        <v>25</v>
      </c>
      <c r="G28" s="12" t="s">
        <v>14</v>
      </c>
    </row>
  </sheetData>
  <mergeCells count="10">
    <mergeCell ref="G9:G10"/>
    <mergeCell ref="A1:F1"/>
    <mergeCell ref="A3:A8"/>
    <mergeCell ref="A9:A14"/>
    <mergeCell ref="A15:A24"/>
    <mergeCell ref="A25:A28"/>
    <mergeCell ref="B3:B8"/>
    <mergeCell ref="B9:B14"/>
    <mergeCell ref="B15:B24"/>
    <mergeCell ref="B25:B28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tabSelected="1" zoomScale="85" workbookViewId="0">
      <selection activeCell="B8" sqref="B8:D8"/>
    </sheetView>
  </sheetViews>
  <sheetFormatPr defaultColWidth="9" defaultRowHeight="14.25" x14ac:dyDescent="0.15"/>
  <cols>
    <col min="1" max="1" width="19.75" customWidth="1"/>
    <col min="2" max="2" width="26.25" customWidth="1"/>
    <col min="3" max="3" width="21.625" customWidth="1"/>
    <col min="4" max="4" width="40.25" customWidth="1"/>
    <col min="5" max="5" width="18.25" customWidth="1"/>
    <col min="7" max="7" width="17.625" customWidth="1"/>
  </cols>
  <sheetData>
    <row r="1" spans="1:5" ht="44.25" customHeight="1" x14ac:dyDescent="0.15">
      <c r="A1" s="89" t="s">
        <v>57</v>
      </c>
      <c r="B1" s="89"/>
      <c r="C1" s="89"/>
      <c r="D1" s="89"/>
    </row>
    <row r="2" spans="1:5" ht="48" customHeight="1" x14ac:dyDescent="0.15">
      <c r="A2" s="58" t="s">
        <v>58</v>
      </c>
      <c r="B2" s="59">
        <v>20240418</v>
      </c>
      <c r="C2" s="60" t="s">
        <v>59</v>
      </c>
      <c r="D2" s="81" t="s">
        <v>185</v>
      </c>
    </row>
    <row r="3" spans="1:5" ht="39" customHeight="1" x14ac:dyDescent="0.15">
      <c r="A3" s="61" t="s">
        <v>60</v>
      </c>
      <c r="B3" s="78" t="s">
        <v>187</v>
      </c>
      <c r="C3" s="7" t="s">
        <v>61</v>
      </c>
      <c r="D3" s="80" t="s">
        <v>186</v>
      </c>
    </row>
    <row r="4" spans="1:5" ht="14.25" hidden="1" customHeight="1" x14ac:dyDescent="0.15">
      <c r="A4" s="61" t="s">
        <v>62</v>
      </c>
      <c r="B4" s="91" t="s">
        <v>63</v>
      </c>
      <c r="C4" s="92"/>
      <c r="D4" s="93"/>
      <c r="E4" t="s">
        <v>64</v>
      </c>
    </row>
    <row r="5" spans="1:5" ht="39" customHeight="1" x14ac:dyDescent="0.15">
      <c r="A5" s="61" t="s">
        <v>65</v>
      </c>
      <c r="B5" s="94" t="s">
        <v>175</v>
      </c>
      <c r="C5" s="86"/>
      <c r="D5" s="95"/>
    </row>
    <row r="6" spans="1:5" ht="39" customHeight="1" x14ac:dyDescent="0.15">
      <c r="A6" s="61" t="s">
        <v>66</v>
      </c>
      <c r="B6" s="94" t="s">
        <v>174</v>
      </c>
      <c r="C6" s="86"/>
      <c r="D6" s="95"/>
    </row>
    <row r="7" spans="1:5" ht="39" customHeight="1" x14ac:dyDescent="0.15">
      <c r="A7" s="61" t="s">
        <v>67</v>
      </c>
      <c r="B7" s="96" t="s">
        <v>176</v>
      </c>
      <c r="C7" s="97"/>
      <c r="D7" s="98"/>
    </row>
    <row r="8" spans="1:5" ht="39" customHeight="1" x14ac:dyDescent="0.15">
      <c r="A8" s="61" t="s">
        <v>68</v>
      </c>
      <c r="B8" s="99" t="s">
        <v>69</v>
      </c>
      <c r="C8" s="99"/>
      <c r="D8" s="100"/>
    </row>
    <row r="9" spans="1:5" ht="45.75" customHeight="1" x14ac:dyDescent="0.15">
      <c r="A9" s="62" t="s">
        <v>70</v>
      </c>
      <c r="B9" s="63" t="str">
        <f>IF(D9=0,"",CONCATENATE(IF(INT(ABS(D9))=0,"",TEXT(INT(ABS(D9)),"[DBNum2]G/通用格式元")),IF(INT(MID(RIGHT(FIXED(ABS(D9),2,1),2),1,1))=0,IF(INT(MID(RIGHT(FIXED(D9,2,1),1),1,1))=0,"",IF(INT(ABS(D9))=0,"","零")),TEXT(INT(MID(RIGHT(FIXED(D9,2,1),2),1,1)),"[DBNum2]G/通用格式角")),IF(INT(MID(RIGHT(FIXED(D9,2,1),1),1,1))=0,"整",TEXT(INT(MID(RIGHT(FIXED(D9,2,1),1),1,1)),"[DBNum2]G/通用格式分"))))</f>
        <v>肆仟柒佰叁拾玖元柒角捌分</v>
      </c>
      <c r="C9" s="64" t="s">
        <v>71</v>
      </c>
      <c r="D9" s="65">
        <v>4739.78</v>
      </c>
    </row>
    <row r="10" spans="1:5" ht="42" customHeight="1" x14ac:dyDescent="0.15">
      <c r="A10" s="66" t="s">
        <v>72</v>
      </c>
      <c r="B10" s="90"/>
      <c r="C10" s="90"/>
      <c r="D10" s="90"/>
    </row>
    <row r="11" spans="1:5" ht="51" customHeight="1" x14ac:dyDescent="0.15">
      <c r="A11" s="79" t="s">
        <v>184</v>
      </c>
      <c r="B11" s="79" t="s">
        <v>177</v>
      </c>
      <c r="C11" s="79" t="s">
        <v>179</v>
      </c>
      <c r="D11" s="79" t="s">
        <v>180</v>
      </c>
    </row>
    <row r="12" spans="1:5" ht="41.1" customHeight="1" x14ac:dyDescent="0.15">
      <c r="A12" s="79" t="s">
        <v>183</v>
      </c>
      <c r="B12" s="79" t="s">
        <v>178</v>
      </c>
      <c r="C12" s="79" t="s">
        <v>182</v>
      </c>
      <c r="D12" s="79" t="s">
        <v>181</v>
      </c>
    </row>
  </sheetData>
  <mergeCells count="7">
    <mergeCell ref="B10:D10"/>
    <mergeCell ref="A1:D1"/>
    <mergeCell ref="B4:D4"/>
    <mergeCell ref="B5:D5"/>
    <mergeCell ref="B6:D6"/>
    <mergeCell ref="B7:D7"/>
    <mergeCell ref="B8:D8"/>
  </mergeCells>
  <phoneticPr fontId="3" type="noConversion"/>
  <pageMargins left="0.7" right="0.7" top="0.75" bottom="0.3930555555555555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zoomScaleSheetLayoutView="100" workbookViewId="0">
      <selection activeCell="B4" sqref="B4"/>
    </sheetView>
  </sheetViews>
  <sheetFormatPr defaultColWidth="9" defaultRowHeight="14.25" x14ac:dyDescent="0.15"/>
  <cols>
    <col min="1" max="1" width="15.5" customWidth="1"/>
    <col min="2" max="2" width="12" customWidth="1"/>
    <col min="3" max="3" width="13.375" customWidth="1"/>
    <col min="4" max="4" width="11.375" customWidth="1"/>
    <col min="5" max="5" width="22.5" style="50" customWidth="1"/>
    <col min="6" max="6" width="20.75" customWidth="1"/>
    <col min="7" max="7" width="12.625" bestFit="1" customWidth="1"/>
    <col min="8" max="8" width="9.375" bestFit="1" customWidth="1"/>
  </cols>
  <sheetData>
    <row r="1" spans="1:15" x14ac:dyDescent="0.15">
      <c r="A1" s="103" t="s">
        <v>170</v>
      </c>
      <c r="B1" s="88"/>
      <c r="C1" s="88"/>
      <c r="D1" s="88"/>
      <c r="E1" s="104"/>
      <c r="F1" s="88"/>
    </row>
    <row r="2" spans="1:15" ht="32.1" customHeight="1" x14ac:dyDescent="0.15">
      <c r="A2" s="88"/>
      <c r="B2" s="88"/>
      <c r="C2" s="88"/>
      <c r="D2" s="88"/>
      <c r="E2" s="104"/>
      <c r="F2" s="88"/>
    </row>
    <row r="3" spans="1:15" ht="28.15" customHeight="1" x14ac:dyDescent="0.15">
      <c r="A3" s="105" t="s">
        <v>74</v>
      </c>
      <c r="B3" s="106"/>
      <c r="C3" s="106"/>
      <c r="D3" s="106"/>
      <c r="E3" s="107"/>
      <c r="F3" s="108"/>
    </row>
    <row r="4" spans="1:15" ht="28.15" customHeight="1" x14ac:dyDescent="0.15">
      <c r="A4" s="51" t="s">
        <v>75</v>
      </c>
      <c r="B4" s="76"/>
      <c r="C4" s="5" t="s">
        <v>76</v>
      </c>
      <c r="D4" s="76" t="s">
        <v>171</v>
      </c>
      <c r="E4" s="52" t="s">
        <v>77</v>
      </c>
      <c r="F4" s="53"/>
    </row>
    <row r="5" spans="1:15" ht="28.15" customHeight="1" x14ac:dyDescent="0.15">
      <c r="A5" s="109" t="s">
        <v>78</v>
      </c>
      <c r="B5" s="110"/>
      <c r="C5" s="110"/>
      <c r="D5" s="110"/>
      <c r="E5" s="54" t="s">
        <v>79</v>
      </c>
      <c r="F5" s="53" t="s">
        <v>80</v>
      </c>
    </row>
    <row r="6" spans="1:15" ht="28.15" customHeight="1" x14ac:dyDescent="0.15">
      <c r="A6" s="111"/>
      <c r="B6" s="112"/>
      <c r="C6" s="112"/>
      <c r="D6" s="113"/>
      <c r="E6" s="54"/>
      <c r="F6" s="53"/>
    </row>
    <row r="7" spans="1:15" ht="28.15" customHeight="1" x14ac:dyDescent="0.15">
      <c r="A7" s="111"/>
      <c r="B7" s="112"/>
      <c r="C7" s="112"/>
      <c r="D7" s="113"/>
      <c r="E7" s="54"/>
      <c r="F7" s="53"/>
    </row>
    <row r="8" spans="1:15" ht="28.15" customHeight="1" x14ac:dyDescent="0.15">
      <c r="A8" s="114"/>
      <c r="B8" s="112"/>
      <c r="C8" s="112"/>
      <c r="D8" s="113"/>
      <c r="E8" s="54"/>
      <c r="F8" s="53"/>
    </row>
    <row r="9" spans="1:15" ht="28.15" customHeight="1" x14ac:dyDescent="0.15">
      <c r="A9" s="115"/>
      <c r="B9" s="116"/>
      <c r="C9" s="116"/>
      <c r="D9" s="117"/>
      <c r="E9" s="54"/>
      <c r="F9" s="53"/>
    </row>
    <row r="10" spans="1:15" ht="28.15" customHeight="1" x14ac:dyDescent="0.15">
      <c r="A10" s="115"/>
      <c r="B10" s="116"/>
      <c r="C10" s="116"/>
      <c r="D10" s="117"/>
      <c r="E10" s="54"/>
      <c r="F10" s="53"/>
    </row>
    <row r="11" spans="1:15" ht="28.15" customHeight="1" x14ac:dyDescent="0.15">
      <c r="A11" s="118" t="s">
        <v>81</v>
      </c>
      <c r="B11" s="119"/>
      <c r="C11" s="119"/>
      <c r="D11" s="120"/>
      <c r="E11" s="55">
        <f>SUM(E6:E10)</f>
        <v>0</v>
      </c>
      <c r="F11" s="56"/>
    </row>
    <row r="12" spans="1:15" ht="72" customHeight="1" x14ac:dyDescent="0.15">
      <c r="A12" s="57" t="s">
        <v>82</v>
      </c>
      <c r="B12" s="121"/>
      <c r="C12" s="121"/>
      <c r="D12" s="121"/>
      <c r="E12" s="122"/>
      <c r="F12" s="123"/>
    </row>
    <row r="13" spans="1:15" s="17" customFormat="1" ht="35.1" customHeight="1" x14ac:dyDescent="0.15">
      <c r="A13" s="101" t="s">
        <v>172</v>
      </c>
      <c r="B13" s="102"/>
      <c r="C13" s="102"/>
      <c r="D13" s="102"/>
      <c r="E13" s="102"/>
      <c r="F13" s="102"/>
      <c r="G13"/>
      <c r="H13"/>
      <c r="I13"/>
      <c r="J13"/>
      <c r="K13"/>
      <c r="L13"/>
      <c r="M13"/>
      <c r="N13"/>
      <c r="O13"/>
    </row>
  </sheetData>
  <mergeCells count="11">
    <mergeCell ref="A13:F13"/>
    <mergeCell ref="A1:F2"/>
    <mergeCell ref="A3:F3"/>
    <mergeCell ref="A5:D5"/>
    <mergeCell ref="A6:D6"/>
    <mergeCell ref="A7:D7"/>
    <mergeCell ref="A8:D8"/>
    <mergeCell ref="A9:D9"/>
    <mergeCell ref="A10:D10"/>
    <mergeCell ref="A11:D11"/>
    <mergeCell ref="B12:F12"/>
  </mergeCells>
  <phoneticPr fontId="11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zoomScaleSheetLayoutView="100" workbookViewId="0">
      <selection activeCell="A20" sqref="A20:M20"/>
    </sheetView>
  </sheetViews>
  <sheetFormatPr defaultColWidth="8.5" defaultRowHeight="14.25" x14ac:dyDescent="0.15"/>
  <cols>
    <col min="1" max="1" width="4" style="17" customWidth="1"/>
    <col min="2" max="2" width="4.125" style="17" customWidth="1"/>
    <col min="3" max="3" width="11.875" style="17" customWidth="1"/>
    <col min="4" max="4" width="9.25" style="17" customWidth="1"/>
    <col min="5" max="5" width="9.125" style="17" customWidth="1"/>
    <col min="6" max="6" width="8.75" style="17" customWidth="1"/>
    <col min="7" max="7" width="9.5" style="17" customWidth="1"/>
    <col min="8" max="8" width="8.375" style="17" customWidth="1"/>
    <col min="9" max="9" width="9.125" style="17" customWidth="1"/>
    <col min="10" max="10" width="11.875" style="17" customWidth="1"/>
    <col min="11" max="11" width="10.5" style="17" customWidth="1"/>
    <col min="12" max="12" width="5.5" style="17" customWidth="1"/>
    <col min="13" max="13" width="9.125" style="17" customWidth="1"/>
    <col min="14" max="255" width="8.5" style="17"/>
  </cols>
  <sheetData>
    <row r="1" spans="1:15" s="17" customFormat="1" ht="66.95" customHeight="1" x14ac:dyDescent="0.15">
      <c r="A1" s="171" t="s">
        <v>83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5" s="17" customFormat="1" x14ac:dyDescent="0.15">
      <c r="A2" s="173" t="s">
        <v>84</v>
      </c>
      <c r="B2" s="173"/>
      <c r="C2" s="174"/>
      <c r="D2" s="174"/>
      <c r="E2" s="26" t="s">
        <v>85</v>
      </c>
      <c r="F2" s="175" t="s">
        <v>86</v>
      </c>
      <c r="G2" s="175"/>
      <c r="H2" s="26" t="s">
        <v>87</v>
      </c>
      <c r="I2" s="176" t="s">
        <v>88</v>
      </c>
      <c r="J2" s="176"/>
      <c r="K2" s="177" t="s">
        <v>89</v>
      </c>
      <c r="L2" s="178"/>
      <c r="M2" s="178"/>
    </row>
    <row r="3" spans="1:15" s="17" customFormat="1" ht="14.25" customHeight="1" x14ac:dyDescent="0.15">
      <c r="A3" s="159" t="s">
        <v>90</v>
      </c>
      <c r="B3" s="159"/>
      <c r="C3" s="159"/>
      <c r="D3" s="27"/>
      <c r="E3" s="159" t="s">
        <v>91</v>
      </c>
      <c r="F3" s="159"/>
      <c r="G3" s="160"/>
      <c r="H3" s="160"/>
      <c r="I3" s="160"/>
      <c r="J3" s="42" t="s">
        <v>92</v>
      </c>
      <c r="K3" s="161" t="s">
        <v>93</v>
      </c>
      <c r="L3" s="162"/>
      <c r="M3" s="163"/>
      <c r="N3" s="130"/>
    </row>
    <row r="4" spans="1:15" s="17" customFormat="1" ht="14.25" customHeight="1" x14ac:dyDescent="0.15">
      <c r="A4" s="164" t="s">
        <v>94</v>
      </c>
      <c r="B4" s="164"/>
      <c r="C4" s="165" t="s">
        <v>95</v>
      </c>
      <c r="D4" s="166"/>
      <c r="E4" s="166"/>
      <c r="F4" s="167"/>
      <c r="G4" s="127" t="s">
        <v>96</v>
      </c>
      <c r="H4" s="168" t="s">
        <v>97</v>
      </c>
      <c r="I4" s="169"/>
      <c r="J4" s="170"/>
      <c r="K4" s="159" t="s">
        <v>98</v>
      </c>
      <c r="L4" s="159"/>
      <c r="M4" s="159"/>
      <c r="N4" s="130"/>
    </row>
    <row r="5" spans="1:15" s="17" customFormat="1" ht="30" customHeight="1" x14ac:dyDescent="0.15">
      <c r="A5" s="28" t="s">
        <v>99</v>
      </c>
      <c r="B5" s="28" t="s">
        <v>100</v>
      </c>
      <c r="C5" s="28" t="s">
        <v>101</v>
      </c>
      <c r="D5" s="28" t="s">
        <v>102</v>
      </c>
      <c r="E5" s="29" t="s">
        <v>103</v>
      </c>
      <c r="F5" s="28" t="s">
        <v>104</v>
      </c>
      <c r="G5" s="128"/>
      <c r="H5" s="28" t="s">
        <v>105</v>
      </c>
      <c r="I5" s="43" t="s">
        <v>106</v>
      </c>
      <c r="J5" s="28" t="s">
        <v>107</v>
      </c>
      <c r="K5" s="39" t="s">
        <v>108</v>
      </c>
      <c r="L5" s="44" t="s">
        <v>109</v>
      </c>
      <c r="M5" s="39" t="s">
        <v>104</v>
      </c>
      <c r="N5" s="130"/>
      <c r="O5" s="17" t="s">
        <v>93</v>
      </c>
    </row>
    <row r="6" spans="1:15" s="17" customFormat="1" ht="13.5" customHeight="1" x14ac:dyDescent="0.15">
      <c r="A6" s="30"/>
      <c r="B6" s="30"/>
      <c r="C6" s="77"/>
      <c r="D6" s="77"/>
      <c r="E6" s="31"/>
      <c r="F6" s="32"/>
      <c r="G6" s="30"/>
      <c r="H6" s="33"/>
      <c r="I6" s="33"/>
      <c r="J6" s="33"/>
      <c r="K6" s="35"/>
      <c r="L6" s="45"/>
      <c r="M6" s="46"/>
      <c r="N6" s="130"/>
    </row>
    <row r="7" spans="1:15" s="17" customFormat="1" ht="14.25" customHeight="1" x14ac:dyDescent="0.15">
      <c r="A7" s="30"/>
      <c r="B7" s="30"/>
      <c r="C7" s="77"/>
      <c r="D7" s="77"/>
      <c r="E7" s="34"/>
      <c r="F7" s="32"/>
      <c r="G7" s="35"/>
      <c r="H7" s="33"/>
      <c r="I7" s="33"/>
      <c r="J7" s="33"/>
      <c r="K7" s="47"/>
      <c r="L7" s="45"/>
      <c r="M7" s="46"/>
      <c r="N7" s="130"/>
    </row>
    <row r="8" spans="1:15" s="17" customFormat="1" ht="15" customHeight="1" x14ac:dyDescent="0.15">
      <c r="A8" s="30"/>
      <c r="B8" s="30"/>
      <c r="C8" s="77"/>
      <c r="D8" s="77"/>
      <c r="E8" s="31"/>
      <c r="F8" s="32"/>
      <c r="G8" s="35"/>
      <c r="H8" s="36"/>
      <c r="I8" s="33"/>
      <c r="J8" s="33"/>
      <c r="K8" s="47"/>
      <c r="L8" s="45"/>
      <c r="M8" s="46"/>
      <c r="N8" s="130"/>
    </row>
    <row r="9" spans="1:15" s="17" customFormat="1" ht="14.25" customHeight="1" x14ac:dyDescent="0.15">
      <c r="A9" s="30"/>
      <c r="B9" s="30"/>
      <c r="C9" s="77"/>
      <c r="D9" s="77"/>
      <c r="E9" s="31"/>
      <c r="F9" s="32"/>
      <c r="G9" s="35"/>
      <c r="H9" s="36"/>
      <c r="I9" s="33"/>
      <c r="J9" s="33"/>
      <c r="K9" s="47"/>
      <c r="L9" s="45"/>
      <c r="M9" s="46"/>
      <c r="N9" s="130"/>
    </row>
    <row r="10" spans="1:15" s="17" customFormat="1" ht="14.25" customHeight="1" x14ac:dyDescent="0.15">
      <c r="A10" s="30"/>
      <c r="B10" s="30"/>
      <c r="C10" s="77"/>
      <c r="D10" s="77"/>
      <c r="E10" s="34"/>
      <c r="F10" s="32"/>
      <c r="G10" s="35"/>
      <c r="H10" s="36"/>
      <c r="I10" s="33"/>
      <c r="J10" s="33"/>
      <c r="K10" s="47"/>
      <c r="L10" s="48"/>
      <c r="M10" s="49"/>
      <c r="N10" s="130"/>
    </row>
    <row r="11" spans="1:15" s="17" customFormat="1" ht="14.25" customHeight="1" x14ac:dyDescent="0.15">
      <c r="A11" s="30"/>
      <c r="B11" s="34"/>
      <c r="C11" s="77"/>
      <c r="D11" s="77"/>
      <c r="E11" s="31"/>
      <c r="F11" s="32"/>
      <c r="G11" s="35"/>
      <c r="H11" s="36"/>
      <c r="I11" s="33"/>
      <c r="J11" s="33"/>
      <c r="K11" s="40"/>
      <c r="L11" s="48"/>
      <c r="M11" s="49"/>
      <c r="N11" s="130"/>
    </row>
    <row r="12" spans="1:15" s="17" customFormat="1" ht="18.75" customHeight="1" x14ac:dyDescent="0.15">
      <c r="A12" s="30"/>
      <c r="B12" s="30"/>
      <c r="C12" s="77"/>
      <c r="D12" s="77"/>
      <c r="E12" s="34"/>
      <c r="F12" s="32"/>
      <c r="G12" s="35"/>
      <c r="H12" s="36"/>
      <c r="I12" s="33"/>
      <c r="J12" s="33">
        <f t="shared" ref="J12:J13" si="0">H12*I12</f>
        <v>0</v>
      </c>
      <c r="K12" s="40" t="s">
        <v>110</v>
      </c>
      <c r="L12" s="48"/>
      <c r="M12" s="37">
        <f>SUM(M6:M11)</f>
        <v>0</v>
      </c>
      <c r="N12" s="130"/>
    </row>
    <row r="13" spans="1:15" s="17" customFormat="1" ht="14.25" customHeight="1" x14ac:dyDescent="0.15">
      <c r="A13" s="30"/>
      <c r="B13" s="30"/>
      <c r="C13" s="77"/>
      <c r="D13" s="77"/>
      <c r="E13" s="30"/>
      <c r="F13" s="32"/>
      <c r="G13" s="35"/>
      <c r="H13" s="36"/>
      <c r="I13" s="33"/>
      <c r="J13" s="33">
        <f t="shared" si="0"/>
        <v>0</v>
      </c>
      <c r="K13" s="146" t="s">
        <v>111</v>
      </c>
      <c r="L13" s="147"/>
      <c r="M13" s="148"/>
      <c r="N13" s="130"/>
    </row>
    <row r="14" spans="1:15" s="17" customFormat="1" ht="14.25" customHeight="1" x14ac:dyDescent="0.15">
      <c r="A14" s="30"/>
      <c r="B14" s="30"/>
      <c r="C14" s="30"/>
      <c r="D14" s="30"/>
      <c r="E14" s="30"/>
      <c r="F14" s="30"/>
      <c r="G14" s="35"/>
      <c r="H14" s="36"/>
      <c r="I14" s="33"/>
      <c r="J14" s="33"/>
      <c r="K14" s="136"/>
      <c r="L14" s="137"/>
      <c r="M14" s="138"/>
      <c r="N14" s="130"/>
    </row>
    <row r="15" spans="1:15" s="17" customFormat="1" ht="14.25" customHeight="1" x14ac:dyDescent="0.15">
      <c r="A15" s="30"/>
      <c r="B15" s="30"/>
      <c r="C15" s="30"/>
      <c r="D15" s="30"/>
      <c r="E15" s="30"/>
      <c r="F15" s="30"/>
      <c r="G15" s="35"/>
      <c r="H15" s="36"/>
      <c r="I15" s="33"/>
      <c r="J15" s="33">
        <f>H15*I15</f>
        <v>0</v>
      </c>
      <c r="K15" s="139"/>
      <c r="L15" s="140"/>
      <c r="M15" s="141"/>
      <c r="N15" s="130"/>
    </row>
    <row r="16" spans="1:15" s="17" customFormat="1" ht="23.25" customHeight="1" x14ac:dyDescent="0.15">
      <c r="A16" s="149" t="s">
        <v>112</v>
      </c>
      <c r="B16" s="150"/>
      <c r="C16" s="150"/>
      <c r="D16" s="150"/>
      <c r="E16" s="151"/>
      <c r="F16" s="37">
        <f>SUM(F6:F15)</f>
        <v>0</v>
      </c>
      <c r="G16" s="152" t="s">
        <v>113</v>
      </c>
      <c r="H16" s="153"/>
      <c r="I16" s="38"/>
      <c r="J16" s="37">
        <f>SUM(J6:J15)</f>
        <v>0</v>
      </c>
      <c r="K16" s="139"/>
      <c r="L16" s="140"/>
      <c r="M16" s="141"/>
      <c r="N16" s="130"/>
    </row>
    <row r="17" spans="1:14" s="17" customFormat="1" ht="24.95" customHeight="1" x14ac:dyDescent="0.15">
      <c r="A17" s="154" t="s">
        <v>114</v>
      </c>
      <c r="B17" s="154"/>
      <c r="C17" s="155"/>
      <c r="D17" s="156"/>
      <c r="E17" s="155" t="s">
        <v>115</v>
      </c>
      <c r="F17" s="157"/>
      <c r="G17" s="158">
        <f>C17-L18</f>
        <v>0</v>
      </c>
      <c r="H17" s="158"/>
      <c r="I17" s="158"/>
      <c r="J17" s="158"/>
      <c r="K17" s="142"/>
      <c r="L17" s="143"/>
      <c r="M17" s="144"/>
      <c r="N17" s="130"/>
    </row>
    <row r="18" spans="1:14" s="17" customFormat="1" ht="24" customHeight="1" x14ac:dyDescent="0.15">
      <c r="A18" s="135" t="s">
        <v>116</v>
      </c>
      <c r="B18" s="135"/>
      <c r="C18" s="40" t="s">
        <v>117</v>
      </c>
      <c r="D18" s="14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零元整</v>
      </c>
      <c r="E18" s="145"/>
      <c r="F18" s="145"/>
      <c r="G18" s="145"/>
      <c r="H18" s="145"/>
      <c r="I18" s="145"/>
      <c r="J18" s="145"/>
      <c r="K18" s="129" t="s">
        <v>118</v>
      </c>
      <c r="L18" s="131">
        <f>J16+M12+F16</f>
        <v>0</v>
      </c>
      <c r="M18" s="132"/>
      <c r="N18" s="130"/>
    </row>
    <row r="19" spans="1:14" s="17" customFormat="1" ht="23.1" customHeight="1" x14ac:dyDescent="0.15">
      <c r="A19" s="135"/>
      <c r="B19" s="135"/>
      <c r="C19" s="40" t="s">
        <v>119</v>
      </c>
      <c r="D19" s="145"/>
      <c r="E19" s="145"/>
      <c r="F19" s="145"/>
      <c r="G19" s="145"/>
      <c r="H19" s="145"/>
      <c r="I19" s="145"/>
      <c r="J19" s="145"/>
      <c r="K19" s="129"/>
      <c r="L19" s="133"/>
      <c r="M19" s="134"/>
      <c r="N19" s="130"/>
    </row>
    <row r="20" spans="1:14" s="17" customFormat="1" ht="35.1" customHeight="1" x14ac:dyDescent="0.15">
      <c r="A20" s="124" t="s">
        <v>173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4" s="17" customForma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s="17" customFormat="1" ht="21.75" customHeight="1" x14ac:dyDescent="0.1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0:M20"/>
    <mergeCell ref="A22:N22"/>
    <mergeCell ref="G4:G5"/>
    <mergeCell ref="K18:K19"/>
    <mergeCell ref="N3:N19"/>
    <mergeCell ref="L18:M19"/>
    <mergeCell ref="A18:B19"/>
    <mergeCell ref="K14:M17"/>
    <mergeCell ref="D18:J19"/>
    <mergeCell ref="K13:M13"/>
    <mergeCell ref="A16:E16"/>
    <mergeCell ref="G16:H16"/>
    <mergeCell ref="A17:B17"/>
    <mergeCell ref="C17:D17"/>
    <mergeCell ref="E17:F17"/>
    <mergeCell ref="G17:J17"/>
  </mergeCells>
  <phoneticPr fontId="3" type="noConversion"/>
  <pageMargins left="0.75" right="0.75" top="1" bottom="1" header="0.5" footer="0.5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SheetLayoutView="100" workbookViewId="0">
      <selection activeCell="B17" sqref="B17:E17"/>
    </sheetView>
  </sheetViews>
  <sheetFormatPr defaultColWidth="8.5" defaultRowHeight="13.5" x14ac:dyDescent="0.15"/>
  <cols>
    <col min="1" max="1" width="19.625" style="17" customWidth="1"/>
    <col min="2" max="2" width="12.5" style="17" customWidth="1"/>
    <col min="3" max="3" width="13.75" style="17" customWidth="1"/>
    <col min="4" max="4" width="18.25" style="17" customWidth="1"/>
    <col min="5" max="5" width="20.875" style="17" customWidth="1"/>
    <col min="6" max="16384" width="8.5" style="17"/>
  </cols>
  <sheetData>
    <row r="1" spans="1:5" ht="17.649999999999999" customHeight="1" x14ac:dyDescent="0.15">
      <c r="A1" s="183" t="s">
        <v>120</v>
      </c>
      <c r="B1" s="183"/>
      <c r="C1" s="183"/>
      <c r="D1" s="183"/>
      <c r="E1" s="183"/>
    </row>
    <row r="2" spans="1:5" ht="19.149999999999999" customHeight="1" x14ac:dyDescent="0.15">
      <c r="A2" s="183" t="s">
        <v>121</v>
      </c>
      <c r="B2" s="183"/>
      <c r="C2" s="183"/>
      <c r="D2" s="183"/>
      <c r="E2" s="183"/>
    </row>
    <row r="3" spans="1:5" ht="33" customHeight="1" x14ac:dyDescent="0.15">
      <c r="A3" s="18" t="s">
        <v>122</v>
      </c>
      <c r="B3" s="184"/>
      <c r="C3" s="184"/>
      <c r="D3" s="20" t="s">
        <v>123</v>
      </c>
      <c r="E3" s="19"/>
    </row>
    <row r="4" spans="1:5" ht="33" customHeight="1" x14ac:dyDescent="0.15">
      <c r="A4" s="21" t="s">
        <v>87</v>
      </c>
      <c r="B4" s="185"/>
      <c r="C4" s="185"/>
      <c r="D4" s="22" t="s">
        <v>85</v>
      </c>
      <c r="E4" s="23"/>
    </row>
    <row r="5" spans="1:5" ht="33" customHeight="1" x14ac:dyDescent="0.15">
      <c r="A5" s="21" t="s">
        <v>124</v>
      </c>
      <c r="B5" s="179"/>
      <c r="C5" s="179"/>
      <c r="D5" s="179"/>
      <c r="E5" s="179"/>
    </row>
    <row r="6" spans="1:5" ht="33" customHeight="1" x14ac:dyDescent="0.15">
      <c r="A6" s="21" t="s">
        <v>125</v>
      </c>
      <c r="B6" s="179" t="s">
        <v>126</v>
      </c>
      <c r="C6" s="179"/>
      <c r="D6" s="179"/>
      <c r="E6" s="179"/>
    </row>
    <row r="7" spans="1:5" ht="33" customHeight="1" x14ac:dyDescent="0.15">
      <c r="A7" s="21" t="s">
        <v>127</v>
      </c>
      <c r="B7" s="179"/>
      <c r="C7" s="179"/>
      <c r="D7" s="24" t="s">
        <v>128</v>
      </c>
      <c r="E7" s="18"/>
    </row>
    <row r="8" spans="1:5" ht="33" customHeight="1" x14ac:dyDescent="0.15">
      <c r="A8" s="181" t="s">
        <v>129</v>
      </c>
      <c r="B8" s="25" t="s">
        <v>94</v>
      </c>
      <c r="C8" s="25" t="s">
        <v>130</v>
      </c>
      <c r="D8" s="182" t="s">
        <v>131</v>
      </c>
      <c r="E8" s="182"/>
    </row>
    <row r="9" spans="1:5" ht="33" customHeight="1" x14ac:dyDescent="0.15">
      <c r="A9" s="181"/>
      <c r="B9" s="23"/>
      <c r="C9" s="23"/>
      <c r="D9" s="179"/>
      <c r="E9" s="179"/>
    </row>
    <row r="10" spans="1:5" ht="33" customHeight="1" x14ac:dyDescent="0.15">
      <c r="A10" s="181"/>
      <c r="B10" s="23"/>
      <c r="C10" s="23"/>
      <c r="D10" s="179"/>
      <c r="E10" s="179"/>
    </row>
    <row r="11" spans="1:5" ht="33" customHeight="1" x14ac:dyDescent="0.15">
      <c r="A11" s="181"/>
      <c r="B11" s="23"/>
      <c r="C11" s="23"/>
      <c r="D11" s="179"/>
      <c r="E11" s="179"/>
    </row>
    <row r="12" spans="1:5" ht="33" customHeight="1" x14ac:dyDescent="0.15">
      <c r="A12" s="181"/>
      <c r="B12" s="23"/>
      <c r="C12" s="23"/>
      <c r="D12" s="179"/>
      <c r="E12" s="179"/>
    </row>
    <row r="13" spans="1:5" ht="33" customHeight="1" x14ac:dyDescent="0.15">
      <c r="A13" s="181"/>
      <c r="B13" s="23"/>
      <c r="C13" s="23"/>
      <c r="D13" s="179"/>
      <c r="E13" s="179"/>
    </row>
    <row r="14" spans="1:5" ht="33" customHeight="1" x14ac:dyDescent="0.15">
      <c r="A14" s="181"/>
      <c r="B14" s="23"/>
      <c r="C14" s="23"/>
      <c r="D14" s="179"/>
      <c r="E14" s="179"/>
    </row>
    <row r="15" spans="1:5" ht="33" customHeight="1" x14ac:dyDescent="0.15">
      <c r="A15" s="181"/>
      <c r="B15" s="23"/>
      <c r="C15" s="23"/>
      <c r="D15" s="179"/>
      <c r="E15" s="179"/>
    </row>
    <row r="16" spans="1:5" ht="33" customHeight="1" x14ac:dyDescent="0.15">
      <c r="A16" s="21" t="s">
        <v>132</v>
      </c>
      <c r="B16" s="179"/>
      <c r="C16" s="179"/>
      <c r="D16" s="179"/>
      <c r="E16" s="179"/>
    </row>
    <row r="17" spans="1:5" ht="69.95" customHeight="1" x14ac:dyDescent="0.15">
      <c r="A17" s="21" t="s">
        <v>96</v>
      </c>
      <c r="B17" s="180" t="s">
        <v>133</v>
      </c>
      <c r="C17" s="180"/>
      <c r="D17" s="180"/>
      <c r="E17" s="18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B16:E16"/>
    <mergeCell ref="B17:E17"/>
    <mergeCell ref="A8:A15"/>
    <mergeCell ref="D11:E11"/>
    <mergeCell ref="D12:E12"/>
    <mergeCell ref="D13:E13"/>
    <mergeCell ref="D14:E14"/>
    <mergeCell ref="D15:E15"/>
  </mergeCells>
  <phoneticPr fontId="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1"/>
  <sheetViews>
    <sheetView zoomScaleSheetLayoutView="100" workbookViewId="0">
      <selection activeCell="A14" sqref="A14:M14"/>
    </sheetView>
  </sheetViews>
  <sheetFormatPr defaultColWidth="9" defaultRowHeight="14.25" x14ac:dyDescent="0.15"/>
  <cols>
    <col min="1" max="1" width="15.625" customWidth="1"/>
    <col min="2" max="2" width="32.375" customWidth="1"/>
    <col min="3" max="13" width="2.75" customWidth="1"/>
  </cols>
  <sheetData>
    <row r="1" spans="1:35" x14ac:dyDescent="0.15">
      <c r="O1" s="13"/>
      <c r="P1" s="13"/>
      <c r="Q1" s="13"/>
      <c r="R1" s="13"/>
      <c r="S1" s="13"/>
    </row>
    <row r="2" spans="1:35" ht="18.95" customHeight="1" x14ac:dyDescent="0.15">
      <c r="A2" s="186" t="s">
        <v>134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35" ht="9" customHeight="1" x14ac:dyDescent="0.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35" ht="21" customHeight="1" x14ac:dyDescent="0.15">
      <c r="A4" s="1" t="s">
        <v>135</v>
      </c>
      <c r="B4" s="2" t="s">
        <v>136</v>
      </c>
      <c r="C4" s="187" t="s">
        <v>72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35" ht="15.95" customHeight="1" x14ac:dyDescent="0.15">
      <c r="A5" s="3" t="s">
        <v>137</v>
      </c>
      <c r="B5" s="4" t="s">
        <v>136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AI5" t="s">
        <v>138</v>
      </c>
    </row>
    <row r="6" spans="1:35" ht="15.95" customHeight="1" x14ac:dyDescent="0.15">
      <c r="A6" s="3" t="s">
        <v>139</v>
      </c>
      <c r="B6" s="4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35" ht="15.95" customHeight="1" x14ac:dyDescent="0.15">
      <c r="A7" s="3" t="s">
        <v>140</v>
      </c>
      <c r="B7" s="4"/>
      <c r="C7" s="187"/>
      <c r="D7" s="187"/>
      <c r="E7" s="187"/>
      <c r="F7" s="187"/>
      <c r="G7" s="187"/>
      <c r="H7" s="187"/>
      <c r="I7" s="187"/>
      <c r="J7" s="187"/>
      <c r="K7" s="188"/>
      <c r="L7" s="188"/>
      <c r="M7" s="187"/>
    </row>
    <row r="8" spans="1:35" ht="33" customHeight="1" x14ac:dyDescent="0.15">
      <c r="A8" s="3" t="s">
        <v>141</v>
      </c>
      <c r="B8" s="4"/>
      <c r="C8" s="189" t="s">
        <v>142</v>
      </c>
      <c r="D8" s="189"/>
      <c r="E8" s="189" t="s">
        <v>143</v>
      </c>
      <c r="F8" s="189"/>
      <c r="G8" s="189" t="s">
        <v>144</v>
      </c>
      <c r="H8" s="189"/>
      <c r="I8" s="189" t="s">
        <v>145</v>
      </c>
      <c r="J8" s="190"/>
      <c r="K8" s="191" t="s">
        <v>146</v>
      </c>
      <c r="L8" s="191"/>
      <c r="M8" s="194" t="s">
        <v>147</v>
      </c>
      <c r="AI8" t="s">
        <v>8</v>
      </c>
    </row>
    <row r="9" spans="1:35" ht="33" customHeight="1" x14ac:dyDescent="0.15">
      <c r="A9" s="3" t="s">
        <v>148</v>
      </c>
      <c r="B9" s="4"/>
      <c r="C9" s="86"/>
      <c r="D9" s="86"/>
      <c r="E9" s="86"/>
      <c r="F9" s="86"/>
      <c r="G9" s="86"/>
      <c r="H9" s="86"/>
      <c r="I9" s="86"/>
      <c r="J9" s="192"/>
      <c r="K9" s="86"/>
      <c r="L9" s="86"/>
      <c r="M9" s="194"/>
      <c r="AI9" t="s">
        <v>149</v>
      </c>
    </row>
    <row r="10" spans="1:35" ht="33" customHeight="1" x14ac:dyDescent="0.15">
      <c r="A10" s="3" t="s">
        <v>150</v>
      </c>
      <c r="B10" s="4"/>
      <c r="C10" s="4" t="s">
        <v>151</v>
      </c>
      <c r="D10" s="6" t="s">
        <v>152</v>
      </c>
      <c r="E10" s="6" t="s">
        <v>153</v>
      </c>
      <c r="F10" s="6" t="s">
        <v>154</v>
      </c>
      <c r="G10" s="4" t="s">
        <v>155</v>
      </c>
      <c r="H10" s="4" t="s">
        <v>156</v>
      </c>
      <c r="I10" s="4" t="s">
        <v>157</v>
      </c>
      <c r="J10" s="4" t="s">
        <v>158</v>
      </c>
      <c r="K10" s="14" t="s">
        <v>159</v>
      </c>
      <c r="L10" s="14" t="s">
        <v>160</v>
      </c>
      <c r="M10" s="15" t="s">
        <v>161</v>
      </c>
      <c r="AH10" s="13" t="s">
        <v>162</v>
      </c>
    </row>
    <row r="11" spans="1:35" ht="33" customHeight="1" x14ac:dyDescent="0.15">
      <c r="A11" s="3" t="s">
        <v>163</v>
      </c>
      <c r="B11" s="5"/>
      <c r="C11" s="7"/>
      <c r="D11" s="4"/>
      <c r="E11" s="4"/>
      <c r="F11" s="4"/>
      <c r="G11" s="4"/>
      <c r="H11" s="4"/>
      <c r="I11" s="4"/>
      <c r="J11" s="4"/>
      <c r="K11" s="4"/>
      <c r="L11" s="4"/>
      <c r="M11" s="15"/>
      <c r="AH11" s="13"/>
    </row>
    <row r="12" spans="1:35" ht="33" customHeight="1" x14ac:dyDescent="0.15">
      <c r="A12" s="3" t="s">
        <v>164</v>
      </c>
      <c r="B12" s="5"/>
      <c r="C12" s="7"/>
      <c r="D12" s="4"/>
      <c r="E12" s="4"/>
      <c r="F12" s="4"/>
      <c r="G12" s="4"/>
      <c r="H12" s="4"/>
      <c r="I12" s="4"/>
      <c r="J12" s="4"/>
      <c r="K12" s="4"/>
      <c r="L12" s="4"/>
      <c r="M12" s="15"/>
      <c r="AH12" s="13"/>
    </row>
    <row r="13" spans="1:35" ht="33" customHeight="1" x14ac:dyDescent="0.15">
      <c r="A13" s="8" t="s">
        <v>165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6"/>
      <c r="AH13" s="13"/>
    </row>
    <row r="14" spans="1:35" ht="15" customHeight="1" x14ac:dyDescent="0.15">
      <c r="A14" s="193" t="s">
        <v>166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AH14" s="13"/>
    </row>
    <row r="15" spans="1:35" ht="15.95" customHeight="1" x14ac:dyDescent="0.15">
      <c r="A15" t="s">
        <v>73</v>
      </c>
      <c r="B15" s="12" t="s">
        <v>167</v>
      </c>
      <c r="C15" t="s">
        <v>168</v>
      </c>
      <c r="H15" t="s">
        <v>169</v>
      </c>
    </row>
    <row r="16" spans="1:35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mergeCells count="14">
    <mergeCell ref="E9:F9"/>
    <mergeCell ref="G9:H9"/>
    <mergeCell ref="I9:J9"/>
    <mergeCell ref="K9:L9"/>
    <mergeCell ref="A14:M14"/>
    <mergeCell ref="M8:M9"/>
    <mergeCell ref="C9:D9"/>
    <mergeCell ref="A2:M3"/>
    <mergeCell ref="C4:M7"/>
    <mergeCell ref="C8:D8"/>
    <mergeCell ref="E8:F8"/>
    <mergeCell ref="G8:H8"/>
    <mergeCell ref="I8:J8"/>
    <mergeCell ref="K8:L8"/>
  </mergeCells>
  <phoneticPr fontId="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152400</xdr:rowOff>
                  </from>
                  <to>
                    <xdr:col>0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OA表单汇总</vt:lpstr>
      <vt:lpstr>付款单</vt:lpstr>
      <vt:lpstr>报销单</vt:lpstr>
      <vt:lpstr>差旅报销单</vt:lpstr>
      <vt:lpstr>出差申请单</vt:lpstr>
      <vt:lpstr>借还款单</vt:lpstr>
      <vt:lpstr>付款单!Print_Area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dan han</cp:lastModifiedBy>
  <cp:revision>1</cp:revision>
  <cp:lastPrinted>2024-01-24T02:41:30Z</cp:lastPrinted>
  <dcterms:created xsi:type="dcterms:W3CDTF">2012-11-26T08:57:26Z</dcterms:created>
  <dcterms:modified xsi:type="dcterms:W3CDTF">2024-04-18T03:23:51Z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EE096610047C4709A4C15F39A454F95B</vt:lpwstr>
  </property>
</Properties>
</file>