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zhaox\Desktop\郴州烟厂24-25\报销\"/>
    </mc:Choice>
  </mc:AlternateContent>
  <xr:revisionPtr revIDLastSave="0" documentId="13_ncr:1_{043C896A-C52C-4621-8485-6758C6EB1980}" xr6:coauthVersionLast="47" xr6:coauthVersionMax="47" xr10:uidLastSave="{00000000-0000-0000-0000-000000000000}"/>
  <bookViews>
    <workbookView xWindow="1190" yWindow="2080" windowWidth="19200" windowHeight="997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K6" i="1"/>
  <c r="G22" i="1"/>
  <c r="K22" i="1" l="1"/>
  <c r="N18" i="1"/>
  <c r="M24" i="1" l="1"/>
  <c r="E24" i="1" s="1"/>
</calcChain>
</file>

<file path=xl/sharedStrings.xml><?xml version="1.0" encoding="utf-8"?>
<sst xmlns="http://schemas.openxmlformats.org/spreadsheetml/2006/main" count="67" uniqueCount="59">
  <si>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</si>
  <si>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</si>
  <si>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</si>
  <si>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</si>
  <si>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</si>
  <si>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</si>
  <si>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</si>
  <si>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</si>
  <si>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</si>
  <si>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</si>
  <si>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</si>
  <si>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</si>
  <si>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</si>
  <si>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</si>
  <si>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</si>
  <si>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</si>
  <si>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</si>
  <si>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</si>
  <si>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</si>
  <si>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</si>
  <si>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</si>
  <si>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</si>
  <si>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</si>
  <si>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</si>
  <si>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</si>
  <si>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</si>
  <si>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</si>
  <si>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</si>
  <si>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</si>
  <si>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</si>
  <si>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</si>
  <si>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</si>
  <si>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</si>
  <si>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</si>
  <si>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</si>
  <si>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</si>
  <si>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</si>
  <si>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</si>
  <si>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</si>
  <si>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</si>
  <si>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</si>
  <si>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</si>
  <si>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</si>
  <si>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</si>
  <si>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</si>
  <si>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</si>
  <si>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</si>
  <si>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</si>
  <si>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</si>
  <si>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营销中心</t>
    <phoneticPr fontId="12" type="noConversion"/>
  </si>
  <si>
    <t>出差补助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</si>
  <si>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</si>
  <si>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网约车</t>
    <phoneticPr fontId="12" type="noConversion"/>
  </si>
  <si>
    <t>住宿</t>
    <phoneticPr fontId="12" type="noConversion"/>
  </si>
  <si>
    <t>赵星</t>
    <phoneticPr fontId="12" type="noConversion"/>
  </si>
  <si>
    <t xml:space="preserve"> 2024年 4月1日</t>
    <phoneticPr fontId="12" type="noConversion"/>
  </si>
  <si>
    <t>郴州</t>
    <phoneticPr fontId="12" type="noConversion"/>
  </si>
  <si>
    <t>GCL24003</t>
    <phoneticPr fontId="12" type="noConversion"/>
  </si>
  <si>
    <t>2024-郴州卷烟厂软件运维服务(2024.05-2026.01)-IT运维系统软件运维服务(2024.5-2025.4)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</si>
</sst>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9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0" fillId="0" borderId="8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9"/>
  <sheetViews>
    <sheetView showGridLines="0" tabSelected="1" zoomScaleNormal="100" workbookViewId="0">
      <selection activeCell="P6" sqref="P6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13.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42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2:16" ht="15" x14ac:dyDescent="0.25">
      <c r="B2" s="44" t="s">
        <v>1</v>
      </c>
      <c r="C2" s="44"/>
      <c r="D2" s="45" t="s">
        <v>49</v>
      </c>
      <c r="E2" s="46"/>
      <c r="F2" s="9" t="s">
        <v>2</v>
      </c>
      <c r="G2" s="47" t="s">
        <v>57</v>
      </c>
      <c r="H2" s="48"/>
      <c r="I2" s="9" t="s">
        <v>3</v>
      </c>
      <c r="J2" s="49" t="s">
        <v>58</v>
      </c>
      <c r="K2" s="50"/>
      <c r="L2" s="51" t="s">
        <v>55</v>
      </c>
      <c r="M2" s="52"/>
      <c r="N2" s="52"/>
    </row>
    <row r="3" spans="2:16" ht="14.25" customHeight="1" x14ac:dyDescent="0.25">
      <c r="B3" s="53" t="s">
        <v>4</v>
      </c>
      <c r="C3" s="53"/>
      <c r="D3" s="53"/>
      <c r="E3" s="34" t="s">
        <v>54</v>
      </c>
      <c r="F3" s="53" t="s">
        <v>5</v>
      </c>
      <c r="G3" s="53"/>
      <c r="H3" s="54"/>
      <c r="I3" s="55"/>
      <c r="J3" s="55"/>
      <c r="K3" s="21" t="s">
        <v>6</v>
      </c>
      <c r="L3" s="56" t="s">
        <v>7</v>
      </c>
      <c r="M3" s="57"/>
      <c r="N3" s="58"/>
      <c r="O3" s="72"/>
    </row>
    <row r="4" spans="2:16" ht="14.25" customHeight="1" x14ac:dyDescent="0.25">
      <c r="B4" s="59" t="s">
        <v>8</v>
      </c>
      <c r="C4" s="59"/>
      <c r="D4" s="60" t="s">
        <v>9</v>
      </c>
      <c r="E4" s="61"/>
      <c r="F4" s="62" t="s">
        <v>10</v>
      </c>
      <c r="G4" s="62"/>
      <c r="H4" s="69" t="s">
        <v>11</v>
      </c>
      <c r="I4" s="63" t="s">
        <v>50</v>
      </c>
      <c r="J4" s="64"/>
      <c r="K4" s="65"/>
      <c r="L4" s="53" t="s">
        <v>12</v>
      </c>
      <c r="M4" s="53"/>
      <c r="N4" s="53"/>
      <c r="O4" s="72"/>
    </row>
    <row r="5" spans="2:16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70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72"/>
      <c r="P5" t="s">
        <v>7</v>
      </c>
    </row>
    <row r="6" spans="2:16" ht="13.5" customHeight="1" x14ac:dyDescent="0.25">
      <c r="B6" s="12">
        <v>3</v>
      </c>
      <c r="C6" s="13">
        <v>28</v>
      </c>
      <c r="D6" s="35" t="s">
        <v>48</v>
      </c>
      <c r="E6" s="35" t="s">
        <v>56</v>
      </c>
      <c r="F6" s="35">
        <v>1</v>
      </c>
      <c r="G6" s="39">
        <v>1019</v>
      </c>
      <c r="H6" s="16"/>
      <c r="I6" s="27">
        <v>1</v>
      </c>
      <c r="J6" s="24">
        <v>80</v>
      </c>
      <c r="K6" s="24">
        <f>J6*I6</f>
        <v>80</v>
      </c>
      <c r="L6" s="33" t="s">
        <v>52</v>
      </c>
      <c r="M6" s="25"/>
      <c r="N6" s="26">
        <f>243.01+126.71</f>
        <v>369.71999999999997</v>
      </c>
      <c r="O6" s="72"/>
    </row>
    <row r="7" spans="2:16" ht="13.5" customHeight="1" x14ac:dyDescent="0.25">
      <c r="B7" s="12">
        <v>3</v>
      </c>
      <c r="C7" s="13">
        <v>29</v>
      </c>
      <c r="D7" s="35" t="s">
        <v>56</v>
      </c>
      <c r="E7" s="35" t="s">
        <v>48</v>
      </c>
      <c r="F7" s="35">
        <v>1</v>
      </c>
      <c r="G7" s="39">
        <v>754</v>
      </c>
      <c r="H7" s="16"/>
      <c r="I7" s="27"/>
      <c r="J7" s="24"/>
      <c r="K7" s="24"/>
      <c r="L7" s="33" t="s">
        <v>53</v>
      </c>
      <c r="M7" s="29"/>
      <c r="N7" s="38">
        <v>238</v>
      </c>
      <c r="O7" s="72"/>
    </row>
    <row r="8" spans="2:16" ht="14.25" customHeight="1" x14ac:dyDescent="0.25">
      <c r="B8" s="12"/>
      <c r="C8" s="13"/>
      <c r="D8" s="35"/>
      <c r="E8" s="35"/>
      <c r="F8" s="13"/>
      <c r="G8" s="37"/>
      <c r="H8" s="16"/>
      <c r="I8" s="27"/>
      <c r="J8" s="24"/>
      <c r="K8" s="24"/>
      <c r="L8" s="33"/>
      <c r="M8" s="29"/>
      <c r="N8" s="38"/>
      <c r="O8" s="72"/>
    </row>
    <row r="9" spans="2:16" ht="14.25" customHeight="1" x14ac:dyDescent="0.25">
      <c r="B9" s="12"/>
      <c r="C9" s="13"/>
      <c r="D9" s="35"/>
      <c r="E9" s="35"/>
      <c r="F9" s="13"/>
      <c r="G9" s="37"/>
      <c r="H9" s="16"/>
      <c r="I9" s="27"/>
      <c r="J9" s="24"/>
      <c r="K9" s="24"/>
      <c r="L9" s="33"/>
      <c r="M9" s="29"/>
      <c r="N9" s="38"/>
      <c r="O9" s="72"/>
    </row>
    <row r="10" spans="2:16" ht="14" customHeight="1" x14ac:dyDescent="0.25">
      <c r="B10" s="12"/>
      <c r="C10" s="13"/>
      <c r="D10" s="35"/>
      <c r="E10" s="35"/>
      <c r="F10" s="13"/>
      <c r="G10" s="37"/>
      <c r="H10" s="16"/>
      <c r="I10" s="27"/>
      <c r="J10" s="24"/>
      <c r="K10" s="24"/>
      <c r="L10" s="41"/>
      <c r="M10" s="41"/>
      <c r="N10" s="41"/>
      <c r="O10" s="72"/>
    </row>
    <row r="11" spans="2:16" ht="14.25" customHeight="1" x14ac:dyDescent="0.25">
      <c r="B11" s="12"/>
      <c r="C11" s="13"/>
      <c r="D11" s="35"/>
      <c r="E11" s="35"/>
      <c r="F11" s="13"/>
      <c r="G11" s="37"/>
      <c r="H11" s="16"/>
      <c r="I11" s="27"/>
      <c r="J11" s="24"/>
      <c r="K11" s="24"/>
      <c r="L11" s="33"/>
      <c r="M11" s="41"/>
      <c r="N11" s="41"/>
      <c r="O11" s="72"/>
    </row>
    <row r="12" spans="2:16" ht="14.25" customHeight="1" x14ac:dyDescent="0.25">
      <c r="B12" s="12"/>
      <c r="C12" s="13"/>
      <c r="D12" s="35"/>
      <c r="E12" s="35"/>
      <c r="F12" s="13"/>
      <c r="G12" s="37"/>
      <c r="H12" s="16"/>
      <c r="I12" s="27"/>
      <c r="J12" s="24"/>
      <c r="K12" s="24"/>
      <c r="L12" s="40"/>
      <c r="M12" s="29"/>
      <c r="N12" s="30"/>
      <c r="O12" s="72"/>
    </row>
    <row r="13" spans="2:16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33"/>
      <c r="M13" s="29"/>
      <c r="N13" s="30"/>
      <c r="O13" s="72"/>
    </row>
    <row r="14" spans="2:16" ht="14.25" customHeight="1" x14ac:dyDescent="0.25">
      <c r="B14" s="12"/>
      <c r="C14" s="13"/>
      <c r="D14" s="35"/>
      <c r="E14" s="35"/>
      <c r="F14" s="13"/>
      <c r="G14" s="37"/>
      <c r="H14" s="16"/>
      <c r="I14" s="27"/>
      <c r="J14" s="24"/>
      <c r="K14" s="24"/>
      <c r="L14" s="33"/>
      <c r="M14" s="29"/>
      <c r="N14" s="30"/>
      <c r="O14" s="72"/>
    </row>
    <row r="15" spans="2:16" ht="14.25" customHeight="1" x14ac:dyDescent="0.25">
      <c r="B15" s="12"/>
      <c r="C15" s="41"/>
      <c r="D15" s="41"/>
      <c r="E15" s="41"/>
      <c r="F15" s="41"/>
      <c r="G15" s="41"/>
      <c r="H15" s="16"/>
      <c r="I15" s="27"/>
      <c r="J15" s="24"/>
      <c r="K15" s="24"/>
      <c r="L15" s="28"/>
      <c r="M15" s="29"/>
      <c r="N15" s="30"/>
      <c r="O15" s="72"/>
    </row>
    <row r="16" spans="2:16" ht="14.25" customHeight="1" x14ac:dyDescent="0.25">
      <c r="B16" s="12"/>
      <c r="C16" s="13"/>
      <c r="D16" s="35"/>
      <c r="E16" s="35"/>
      <c r="F16" s="13"/>
      <c r="G16" s="37"/>
      <c r="H16" s="16"/>
      <c r="I16" s="27"/>
      <c r="J16" s="24"/>
      <c r="K16" s="24"/>
      <c r="L16" s="28"/>
      <c r="M16" s="29"/>
      <c r="N16" s="30"/>
      <c r="O16" s="72"/>
    </row>
    <row r="17" spans="2:15" ht="14.25" customHeight="1" x14ac:dyDescent="0.25">
      <c r="B17" s="12"/>
      <c r="C17" s="13"/>
      <c r="D17" s="35"/>
      <c r="E17" s="35"/>
      <c r="F17" s="35"/>
      <c r="G17" s="37"/>
      <c r="H17" s="16"/>
      <c r="I17" s="27"/>
      <c r="J17" s="24"/>
      <c r="K17" s="24"/>
      <c r="L17" s="33"/>
      <c r="M17" s="29"/>
      <c r="N17" s="38"/>
      <c r="O17" s="72"/>
    </row>
    <row r="18" spans="2:15" ht="15" customHeight="1" x14ac:dyDescent="0.25">
      <c r="B18" s="12"/>
      <c r="C18" s="13"/>
      <c r="D18" s="15"/>
      <c r="E18" s="15"/>
      <c r="F18" s="13"/>
      <c r="G18" s="37"/>
      <c r="H18" s="16"/>
      <c r="I18" s="27"/>
      <c r="J18" s="24"/>
      <c r="K18" s="24"/>
      <c r="L18" s="18" t="s">
        <v>24</v>
      </c>
      <c r="M18" s="29"/>
      <c r="N18" s="36">
        <f>SUM(N6:N17)</f>
        <v>607.72</v>
      </c>
      <c r="O18" s="72"/>
    </row>
    <row r="19" spans="2:15" ht="14.25" customHeight="1" x14ac:dyDescent="0.25">
      <c r="B19" s="12"/>
      <c r="C19" s="13"/>
      <c r="D19" s="15"/>
      <c r="E19" s="15"/>
      <c r="F19" s="13"/>
      <c r="G19" s="37"/>
      <c r="H19" s="16"/>
      <c r="I19" s="27"/>
      <c r="J19" s="24"/>
      <c r="K19" s="24"/>
      <c r="L19" s="88" t="s">
        <v>25</v>
      </c>
      <c r="M19" s="89"/>
      <c r="N19" s="90"/>
      <c r="O19" s="72"/>
    </row>
    <row r="20" spans="2:15" ht="14.25" customHeight="1" x14ac:dyDescent="0.25">
      <c r="B20" s="12"/>
      <c r="C20" s="13"/>
      <c r="D20" s="13"/>
      <c r="E20" s="13"/>
      <c r="F20" s="13"/>
      <c r="G20" s="37"/>
      <c r="H20" s="14"/>
      <c r="I20" s="27"/>
      <c r="J20" s="24"/>
      <c r="K20" s="24"/>
      <c r="L20" s="78"/>
      <c r="M20" s="79"/>
      <c r="N20" s="80"/>
      <c r="O20" s="72"/>
    </row>
    <row r="21" spans="2:15" ht="14.25" customHeight="1" x14ac:dyDescent="0.25">
      <c r="B21" s="12"/>
      <c r="C21" s="13"/>
      <c r="D21" s="13"/>
      <c r="E21" s="13"/>
      <c r="F21" s="13"/>
      <c r="G21" s="37"/>
      <c r="H21" s="14"/>
      <c r="I21" s="27"/>
      <c r="J21" s="24"/>
      <c r="K21" s="24"/>
      <c r="L21" s="81"/>
      <c r="M21" s="82"/>
      <c r="N21" s="83"/>
      <c r="O21" s="72"/>
    </row>
    <row r="22" spans="2:15" ht="23.25" customHeight="1" x14ac:dyDescent="0.25">
      <c r="B22" s="91" t="s">
        <v>26</v>
      </c>
      <c r="C22" s="92"/>
      <c r="D22" s="92"/>
      <c r="E22" s="92"/>
      <c r="F22" s="93"/>
      <c r="G22" s="36">
        <f>SUM(G6:G21)</f>
        <v>1773</v>
      </c>
      <c r="H22" s="94" t="s">
        <v>27</v>
      </c>
      <c r="I22" s="95"/>
      <c r="J22" s="31"/>
      <c r="K22" s="32">
        <f>SUM(K6:K21)</f>
        <v>80</v>
      </c>
      <c r="L22" s="81"/>
      <c r="M22" s="82"/>
      <c r="N22" s="83"/>
      <c r="O22" s="72"/>
    </row>
    <row r="23" spans="2:15" ht="17.25" customHeight="1" x14ac:dyDescent="0.25">
      <c r="B23" s="96" t="s">
        <v>28</v>
      </c>
      <c r="C23" s="96"/>
      <c r="D23" s="97"/>
      <c r="E23" s="98"/>
      <c r="F23" s="97" t="s">
        <v>29</v>
      </c>
      <c r="G23" s="99"/>
      <c r="H23" s="100"/>
      <c r="I23" s="100"/>
      <c r="J23" s="100"/>
      <c r="K23" s="100"/>
      <c r="L23" s="84"/>
      <c r="M23" s="85"/>
      <c r="N23" s="86"/>
      <c r="O23" s="72"/>
    </row>
    <row r="24" spans="2:15" ht="14.25" customHeight="1" x14ac:dyDescent="0.25">
      <c r="B24" s="77" t="s">
        <v>30</v>
      </c>
      <c r="C24" s="77"/>
      <c r="D24" s="18" t="s">
        <v>31</v>
      </c>
      <c r="E24" s="87" t="str">
        <f>IF(M24=0,"零元整",IF(M24&lt;0,"计算错误，请重新计算",SUBSTITUTE(SUBSTITUTE(TEXT(INT(FIXED(ABS(M24))),"[dbnum2]G/通用格式元;;")&amp;TEXT(RIGHT(FIXED(M24),2),"[dbnum2]0角0分;;"&amp;IF(ABS(M24)&gt;1%,"整",)),"零角",IF(ABS(M24)&lt;1,,"零")),"零分",)))</f>
        <v>贰仟肆佰陆拾元柒角贰分</v>
      </c>
      <c r="F24" s="87"/>
      <c r="G24" s="87"/>
      <c r="H24" s="87"/>
      <c r="I24" s="87"/>
      <c r="J24" s="87"/>
      <c r="K24" s="87"/>
      <c r="L24" s="71" t="s">
        <v>32</v>
      </c>
      <c r="M24" s="73">
        <f>K22+N18+G22</f>
        <v>2460.7200000000003</v>
      </c>
      <c r="N24" s="74"/>
      <c r="O24" s="72"/>
    </row>
    <row r="25" spans="2:15" ht="14.25" customHeight="1" x14ac:dyDescent="0.25">
      <c r="B25" s="77"/>
      <c r="C25" s="77"/>
      <c r="D25" s="18" t="s">
        <v>33</v>
      </c>
      <c r="E25" s="87"/>
      <c r="F25" s="87"/>
      <c r="G25" s="87"/>
      <c r="H25" s="87"/>
      <c r="I25" s="87"/>
      <c r="J25" s="87"/>
      <c r="K25" s="87"/>
      <c r="L25" s="71"/>
      <c r="M25" s="75"/>
      <c r="N25" s="76"/>
      <c r="O25" s="72"/>
    </row>
    <row r="26" spans="2:15" ht="20.25" customHeight="1" x14ac:dyDescent="0.25">
      <c r="B26" s="66" t="s">
        <v>51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2:15" ht="21.75" customHeight="1" x14ac:dyDescent="0.2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2:15" ht="15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2:15" ht="21.75" customHeight="1" x14ac:dyDescent="0.25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</sheetData>
  <mergeCells count="31">
    <mergeCell ref="B26:N26"/>
    <mergeCell ref="B29:O29"/>
    <mergeCell ref="H4:H5"/>
    <mergeCell ref="L24:L25"/>
    <mergeCell ref="O3:O25"/>
    <mergeCell ref="M24:N25"/>
    <mergeCell ref="B24:C25"/>
    <mergeCell ref="L20:N23"/>
    <mergeCell ref="E24:K25"/>
    <mergeCell ref="L19:N19"/>
    <mergeCell ref="B22:F22"/>
    <mergeCell ref="H22:I22"/>
    <mergeCell ref="B23:C23"/>
    <mergeCell ref="D23:E23"/>
    <mergeCell ref="F23:G23"/>
    <mergeCell ref="H23:K23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1" t="s">
        <v>34</v>
      </c>
      <c r="B1" s="101"/>
      <c r="C1" s="101"/>
      <c r="D1" s="101"/>
      <c r="E1" s="101"/>
    </row>
    <row r="2" spans="1:5" ht="19.25" customHeight="1" x14ac:dyDescent="0.25">
      <c r="A2" s="101" t="s">
        <v>35</v>
      </c>
      <c r="B2" s="101"/>
      <c r="C2" s="101"/>
      <c r="D2" s="101"/>
      <c r="E2" s="101"/>
    </row>
    <row r="3" spans="1:5" ht="33" customHeight="1" x14ac:dyDescent="0.25">
      <c r="A3" s="1" t="s">
        <v>36</v>
      </c>
      <c r="B3" s="102"/>
      <c r="C3" s="102"/>
      <c r="D3" s="3" t="s">
        <v>37</v>
      </c>
      <c r="E3" s="2"/>
    </row>
    <row r="4" spans="1:5" ht="33" customHeight="1" x14ac:dyDescent="0.25">
      <c r="A4" s="4" t="s">
        <v>3</v>
      </c>
      <c r="B4" s="103"/>
      <c r="C4" s="103"/>
      <c r="D4" s="5" t="s">
        <v>2</v>
      </c>
      <c r="E4" s="6"/>
    </row>
    <row r="5" spans="1:5" ht="33" customHeight="1" x14ac:dyDescent="0.25">
      <c r="A5" s="4" t="s">
        <v>38</v>
      </c>
      <c r="B5" s="104"/>
      <c r="C5" s="104"/>
      <c r="D5" s="104"/>
      <c r="E5" s="104"/>
    </row>
    <row r="6" spans="1:5" ht="33" customHeight="1" x14ac:dyDescent="0.25">
      <c r="A6" s="4" t="s">
        <v>39</v>
      </c>
      <c r="B6" s="104" t="s">
        <v>40</v>
      </c>
      <c r="C6" s="104"/>
      <c r="D6" s="104"/>
      <c r="E6" s="104"/>
    </row>
    <row r="7" spans="1:5" ht="33" customHeight="1" x14ac:dyDescent="0.25">
      <c r="A7" s="4" t="s">
        <v>41</v>
      </c>
      <c r="B7" s="104"/>
      <c r="C7" s="104"/>
      <c r="D7" s="7" t="s">
        <v>42</v>
      </c>
      <c r="E7" s="1"/>
    </row>
    <row r="8" spans="1:5" ht="33" customHeight="1" x14ac:dyDescent="0.25">
      <c r="A8" s="107" t="s">
        <v>43</v>
      </c>
      <c r="B8" s="8" t="s">
        <v>8</v>
      </c>
      <c r="C8" s="8" t="s">
        <v>44</v>
      </c>
      <c r="D8" s="105" t="s">
        <v>45</v>
      </c>
      <c r="E8" s="105"/>
    </row>
    <row r="9" spans="1:5" ht="33" customHeight="1" x14ac:dyDescent="0.25">
      <c r="A9" s="107"/>
      <c r="B9" s="6"/>
      <c r="C9" s="6"/>
      <c r="D9" s="104"/>
      <c r="E9" s="104"/>
    </row>
    <row r="10" spans="1:5" ht="33" customHeight="1" x14ac:dyDescent="0.25">
      <c r="A10" s="107"/>
      <c r="B10" s="6"/>
      <c r="C10" s="6"/>
      <c r="D10" s="104"/>
      <c r="E10" s="104"/>
    </row>
    <row r="11" spans="1:5" ht="33" customHeight="1" x14ac:dyDescent="0.25">
      <c r="A11" s="107"/>
      <c r="B11" s="6"/>
      <c r="C11" s="6"/>
      <c r="D11" s="104"/>
      <c r="E11" s="104"/>
    </row>
    <row r="12" spans="1:5" ht="33" customHeight="1" x14ac:dyDescent="0.25">
      <c r="A12" s="107"/>
      <c r="B12" s="6"/>
      <c r="C12" s="6"/>
      <c r="D12" s="104"/>
      <c r="E12" s="104"/>
    </row>
    <row r="13" spans="1:5" ht="33" customHeight="1" x14ac:dyDescent="0.25">
      <c r="A13" s="107"/>
      <c r="B13" s="6"/>
      <c r="C13" s="6"/>
      <c r="D13" s="104"/>
      <c r="E13" s="104"/>
    </row>
    <row r="14" spans="1:5" ht="33" customHeight="1" x14ac:dyDescent="0.25">
      <c r="A14" s="107"/>
      <c r="B14" s="6"/>
      <c r="C14" s="6"/>
      <c r="D14" s="104"/>
      <c r="E14" s="104"/>
    </row>
    <row r="15" spans="1:5" ht="33" customHeight="1" x14ac:dyDescent="0.25">
      <c r="A15" s="107"/>
      <c r="B15" s="6"/>
      <c r="C15" s="6"/>
      <c r="D15" s="104"/>
      <c r="E15" s="104"/>
    </row>
    <row r="16" spans="1:5" ht="33" customHeight="1" x14ac:dyDescent="0.25">
      <c r="A16" s="4" t="s">
        <v>46</v>
      </c>
      <c r="B16" s="104"/>
      <c r="C16" s="104"/>
      <c r="D16" s="104"/>
      <c r="E16" s="104"/>
    </row>
    <row r="17" spans="1:5" ht="69.900000000000006" customHeight="1" x14ac:dyDescent="0.25">
      <c r="A17" s="4" t="s">
        <v>11</v>
      </c>
      <c r="B17" s="106" t="s">
        <v>47</v>
      </c>
      <c r="C17" s="106"/>
      <c r="D17" s="106"/>
      <c r="E17" s="106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2023-08-15T07:08:49Z</cp:lastPrinted>
  <dcterms:created xsi:type="dcterms:W3CDTF">2012-05-11T02:24:00Z</dcterms:created>
  <dcterms:modified xsi:type="dcterms:W3CDTF">2024-04-09T02:17:11Z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