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showInkAnnotation="0"/>
  <mc:AlternateContent xmlns:mc="http://schemas.openxmlformats.org/markup-compatibility/2006">
    <mc:Choice Requires="x15">
      <x15ac:absPath xmlns:x15ac="http://schemas.microsoft.com/office/spreadsheetml/2010/11/ac" url="D:\所有的资料在这里哟\公司工作\创联\财务\发票\2024\3月\1-2月水电\"/>
    </mc:Choice>
  </mc:AlternateContent>
  <xr:revisionPtr revIDLastSave="0" documentId="13_ncr:1_{41CD9232-6065-44B9-B8AB-BA1E88784364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OA表单汇总" sheetId="8" state="hidden" r:id="rId1"/>
    <sheet name="付款单" sheetId="4" r:id="rId2"/>
    <sheet name="报销单" sheetId="5" r:id="rId3"/>
    <sheet name="差旅报销单" sheetId="6" r:id="rId4"/>
    <sheet name="出差申请单" sheetId="7" r:id="rId5"/>
    <sheet name="借还款单" sheetId="9" r:id="rId6"/>
  </sheets>
  <definedNames>
    <definedName name="_xlnm.Print_Area" localSheetId="1">付款单!$A$1:$D$12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" i="4" l="1"/>
  <c r="E11" i="5"/>
  <c r="J16" i="6"/>
  <c r="L18" i="6" s="1"/>
  <c r="J12" i="6"/>
  <c r="M12" i="6"/>
  <c r="J13" i="6"/>
  <c r="J15" i="6"/>
  <c r="F16" i="6"/>
  <c r="D18" i="6" l="1"/>
  <c r="G1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Yang</author>
  </authors>
  <commentList>
    <comment ref="B9" authorId="0" shapeId="0" xr:uid="{00000000-0006-0000-0100-000001000000}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<sst xmlns="http://schemas.openxmlformats.org/spreadsheetml/2006/main" count="285" uniqueCount="188">
  <si>
    <t>表单汇总</t>
  </si>
  <si>
    <t>序号</t>
  </si>
  <si>
    <t>项目分类</t>
  </si>
  <si>
    <t xml:space="preserve"> 表单名称</t>
  </si>
  <si>
    <t>类型</t>
  </si>
  <si>
    <t>数据传输形式</t>
  </si>
  <si>
    <t>涉及人员</t>
  </si>
  <si>
    <t>变更建议</t>
  </si>
  <si>
    <t>一</t>
  </si>
  <si>
    <t>项目管理</t>
  </si>
  <si>
    <t>1：项目立项申请</t>
  </si>
  <si>
    <t>日常管理</t>
  </si>
  <si>
    <t>抄送</t>
  </si>
  <si>
    <t>财务总监、会计</t>
  </si>
  <si>
    <t>不变</t>
  </si>
  <si>
    <t>2：项目变更</t>
  </si>
  <si>
    <t>3：项目工时预算</t>
  </si>
  <si>
    <t>4：项目工时预算调整</t>
  </si>
  <si>
    <t>5：项目费用预算</t>
  </si>
  <si>
    <t>审批</t>
  </si>
  <si>
    <t>6：项目费用预算调整</t>
  </si>
  <si>
    <t>二</t>
  </si>
  <si>
    <t>费用管理</t>
  </si>
  <si>
    <t>1：项目费用申请（业务审批）</t>
  </si>
  <si>
    <t>财务收支</t>
  </si>
  <si>
    <t>财务总监、会计、出纳</t>
  </si>
  <si>
    <t>合并《费用报销单》</t>
  </si>
  <si>
    <t>2：项目费用报销单（账务财务）</t>
  </si>
  <si>
    <t>3：项目出差申请单</t>
  </si>
  <si>
    <t>4：项目差旅报销单</t>
  </si>
  <si>
    <t>差旅费报销单</t>
  </si>
  <si>
    <t>5：借款单</t>
  </si>
  <si>
    <t>变更为《借款单》</t>
  </si>
  <si>
    <t>6：还款单</t>
  </si>
  <si>
    <t>取消，以差旅报销单，费用报销单结合借款单第二联用以还借款</t>
  </si>
  <si>
    <t>三</t>
  </si>
  <si>
    <t>销售管理</t>
  </si>
  <si>
    <t>1：投标申请</t>
  </si>
  <si>
    <t>财务总监</t>
  </si>
  <si>
    <t>2：外协资金借入</t>
  </si>
  <si>
    <t>取消</t>
  </si>
  <si>
    <t>3：外协资金退还</t>
  </si>
  <si>
    <t>合并《付款申请单》</t>
  </si>
  <si>
    <t>4：保证金支付</t>
  </si>
  <si>
    <t>5：保证金退还</t>
  </si>
  <si>
    <t>6：合同会审（销售合同评审）</t>
  </si>
  <si>
    <t>7：履约保证金支付申请</t>
  </si>
  <si>
    <t>8：合同调价流程（销售合同变更）</t>
  </si>
  <si>
    <t>9：开票申请表</t>
  </si>
  <si>
    <t>10：退款记录</t>
  </si>
  <si>
    <t>四</t>
  </si>
  <si>
    <t>采购管理</t>
  </si>
  <si>
    <t>1：采购合同评审</t>
  </si>
  <si>
    <t>2：采购付款单</t>
  </si>
  <si>
    <t>3：付款记录</t>
  </si>
  <si>
    <t>出纳</t>
  </si>
  <si>
    <t>4：采购合同调整流程（采购合同变更）</t>
  </si>
  <si>
    <t>付款申请单</t>
  </si>
  <si>
    <t>申请日期：</t>
  </si>
  <si>
    <t>项目名称：</t>
  </si>
  <si>
    <t>用途：</t>
  </si>
  <si>
    <t>项目编号：</t>
  </si>
  <si>
    <t>款项性质</t>
  </si>
  <si>
    <t xml:space="preserve">      保证金支付   保证金退还    采购付款    外协资金退还  </t>
  </si>
  <si>
    <t>往来款：外协资金</t>
  </si>
  <si>
    <t>收款人名称：</t>
  </si>
  <si>
    <t>收款人开户银行：</t>
  </si>
  <si>
    <t>收款人账号</t>
  </si>
  <si>
    <t>支付方式：</t>
  </si>
  <si>
    <t xml:space="preserve">   电汇      现金      支票        保函       其他（请注明）</t>
  </si>
  <si>
    <t>金额(大写)：</t>
  </si>
  <si>
    <t>金额（小写）：</t>
  </si>
  <si>
    <t>领导审批：</t>
  </si>
  <si>
    <t>财务总监：</t>
  </si>
  <si>
    <t>编制单位：北京创联致信科技有限公司</t>
  </si>
  <si>
    <t>报销人</t>
  </si>
  <si>
    <t>所属部门</t>
  </si>
  <si>
    <t>OA申请单编号</t>
  </si>
  <si>
    <t>摘     要</t>
  </si>
  <si>
    <t>金  额</t>
  </si>
  <si>
    <t>票据数量：张</t>
  </si>
  <si>
    <t>合   计</t>
  </si>
  <si>
    <t>备   注：</t>
  </si>
  <si>
    <t>北京创联致信科技有限公司
差旅费报销单</t>
  </si>
  <si>
    <t xml:space="preserve">部门:                                                     </t>
  </si>
  <si>
    <t>项目编码</t>
  </si>
  <si>
    <t>ACL21098</t>
  </si>
  <si>
    <t>项目名称</t>
  </si>
  <si>
    <t>2021二维码开发项目</t>
  </si>
  <si>
    <t xml:space="preserve"> 2022年 10月 20日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</si>
  <si>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</si>
  <si>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</si>
  <si>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</si>
  <si>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</si>
  <si>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</si>
  <si>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</si>
  <si>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备注</t>
  </si>
  <si>
    <t>出差补助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</si>
  <si>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</si>
  <si>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</si>
  <si>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</si>
  <si>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</si>
  <si>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</si>
  <si>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</si>
  <si>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</si>
  <si>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</si>
  <si>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</si>
  <si>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</si>
  <si>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</si>
  <si>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</si>
  <si>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</si>
  <si>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</si>
  <si>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</si>
  <si>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</si>
  <si>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</si>
  <si>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</si>
  <si>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</si>
  <si>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</si>
  <si>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</si>
  <si>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</si>
  <si>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</si>
  <si>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</si>
  <si>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</si>
  <si>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indexed="8"/>
        <rFont val="宋体"/>
        <charset val="134"/>
      </rPr>
      <t xml:space="preserve">部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门</t>
    </r>
  </si>
  <si>
    <t>出差事由</t>
  </si>
  <si>
    <t>计划出差日期</t>
  </si>
  <si>
    <r>
      <rPr>
        <sz val="12"/>
        <color indexed="8"/>
        <rFont val="宋体"/>
        <charset val="134"/>
      </rPr>
      <t xml:space="preserve">自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 至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年 </t>
    </r>
    <r>
      <rPr>
        <sz val="12"/>
        <color indexed="8"/>
        <rFont val="宋体"/>
        <charset val="134"/>
      </rPr>
      <t xml:space="preserve">  </t>
    </r>
    <r>
      <rPr>
        <sz val="12"/>
        <color indexed="8"/>
        <rFont val="宋体"/>
        <charset val="134"/>
      </rPr>
      <t xml:space="preserve">月 </t>
    </r>
    <r>
      <rPr>
        <sz val="12"/>
        <color indexed="8"/>
        <rFont val="宋体"/>
        <charset val="134"/>
      </rPr>
      <t xml:space="preserve">   </t>
    </r>
    <r>
      <rPr>
        <sz val="12"/>
        <color indexed="8"/>
        <rFont val="宋体"/>
        <charset val="134"/>
      </rPr>
      <t xml:space="preserve">日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 xml:space="preserve">时止，共 </t>
    </r>
    <r>
      <rPr>
        <sz val="12"/>
        <color indexed="8"/>
        <rFont val="宋体"/>
        <charset val="134"/>
      </rPr>
      <t xml:space="preserve"> </t>
    </r>
    <r>
      <rPr>
        <sz val="12"/>
        <color indexed="8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</si>
  <si>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</si>
  <si>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</si>
  <si>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</si>
  <si>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</si>
  <si>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</si>
  <si>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</si>
  <si>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</si>
  <si>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借/还  款  单</t>
  </si>
  <si>
    <t>借款日期：</t>
  </si>
  <si>
    <t xml:space="preserve">      年   月   日</t>
  </si>
  <si>
    <t>报销日期：</t>
  </si>
  <si>
    <t>第</t>
  </si>
  <si>
    <t>借款部门：</t>
  </si>
  <si>
    <t>借 款 人：</t>
  </si>
  <si>
    <t>收款单位全称：</t>
  </si>
  <si>
    <t>现
金</t>
  </si>
  <si>
    <t>支
票</t>
  </si>
  <si>
    <t>电
汇</t>
  </si>
  <si>
    <t>本
票</t>
  </si>
  <si>
    <t xml:space="preserve">汇票/
承兑汇票
</t>
  </si>
  <si>
    <t>支付方式</t>
  </si>
  <si>
    <t>收款单位开户行全称及账号：</t>
  </si>
  <si>
    <t>联</t>
  </si>
  <si>
    <t>借款事由：</t>
  </si>
  <si>
    <t>亿</t>
  </si>
  <si>
    <t>仟
万</t>
  </si>
  <si>
    <t>佰
万</t>
  </si>
  <si>
    <t>拾
万</t>
  </si>
  <si>
    <t>万</t>
  </si>
  <si>
    <t>仟</t>
  </si>
  <si>
    <t>佰</t>
  </si>
  <si>
    <t>拾</t>
  </si>
  <si>
    <t>元</t>
  </si>
  <si>
    <t>角</t>
  </si>
  <si>
    <t>分</t>
  </si>
  <si>
    <t>财
务</t>
  </si>
  <si>
    <t>借款金额:</t>
  </si>
  <si>
    <t>结算金额：</t>
  </si>
  <si>
    <t>应补/应退金额</t>
  </si>
  <si>
    <t>本单据一式三联，第一联财务记账，第二联还款后财务留存，第三联交还款人留存</t>
  </si>
  <si>
    <t>报销人：</t>
  </si>
  <si>
    <t>会计：</t>
  </si>
  <si>
    <t>出纳：</t>
  </si>
  <si>
    <r>
      <t xml:space="preserve">       费  用  报  销  单</t>
    </r>
    <r>
      <rPr>
        <sz val="12"/>
        <rFont val="宋体"/>
        <charset val="134"/>
      </rPr>
      <t xml:space="preserve">
         2023年1月 5 日</t>
    </r>
    <phoneticPr fontId="11" type="noConversion"/>
  </si>
  <si>
    <t>宁波</t>
    <phoneticPr fontId="11" type="noConversion"/>
  </si>
  <si>
    <t>申 请 人：     主管经理：         销售副总裁：                  技术副总裁：   
财务总监：         总    裁：         会      计：                  出      纳：</t>
    <phoneticPr fontId="11" type="noConversion"/>
  </si>
  <si>
    <t>申 请 人：郭彦兵             主管经理：  张超             销售副总裁：魏育东            技术副总裁：蔡建   
财务总监：   映澜           总    裁：   喻茂伦          会 计：杨学红          出   纳：赵艺静</t>
    <phoneticPr fontId="3" type="noConversion"/>
  </si>
  <si>
    <t>广发银行股份有限公司宁波鄞州支行</t>
    <phoneticPr fontId="3" type="noConversion"/>
  </si>
  <si>
    <t>宁波中昕科技产业运营管理有限公司</t>
    <phoneticPr fontId="3" type="noConversion"/>
  </si>
  <si>
    <t>9550880218086500103</t>
    <phoneticPr fontId="3" type="noConversion"/>
  </si>
  <si>
    <t xml:space="preserve">主管经理：张超  </t>
    <phoneticPr fontId="3" type="noConversion"/>
  </si>
  <si>
    <t>总  裁： 喻茂伦</t>
    <phoneticPr fontId="3" type="noConversion"/>
  </si>
  <si>
    <t>销售副总裁：魏育东</t>
    <phoneticPr fontId="3" type="noConversion"/>
  </si>
  <si>
    <t xml:space="preserve">技术副总裁：蔡建   </t>
    <phoneticPr fontId="3" type="noConversion"/>
  </si>
  <si>
    <t>出   纳：赵艺静</t>
    <phoneticPr fontId="3" type="noConversion"/>
  </si>
  <si>
    <t>会计复核：杨学红</t>
    <phoneticPr fontId="3" type="noConversion"/>
  </si>
  <si>
    <t xml:space="preserve">财务总监：杨映澜 </t>
    <phoneticPr fontId="3" type="noConversion"/>
  </si>
  <si>
    <t>申请人：韩丹</t>
    <phoneticPr fontId="3" type="noConversion"/>
  </si>
  <si>
    <t>2024创联运营成本项</t>
    <phoneticPr fontId="3" type="noConversion"/>
  </si>
  <si>
    <t>FCL23003</t>
    <phoneticPr fontId="3" type="noConversion"/>
  </si>
  <si>
    <t>1-2月水电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</si>
</sst>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 * #,##0.00_ ;_ * \-#,##0.00_ ;_ * &quot;-&quot;??_ ;_ @_ "/>
    <numFmt numFmtId="176" formatCode="0.0_);[Red]\(0.0\)"/>
    <numFmt numFmtId="177" formatCode="0_);[Red]\(0\)"/>
    <numFmt numFmtId="178" formatCode="0.00_ "/>
    <numFmt numFmtId="179" formatCode="0.00_);[Red]\(0.00\)"/>
    <numFmt numFmtId="180" formatCode="#,##0.00_ "/>
  </numFmts>
  <fonts count="24" x14ac:knownFonts="1">
    <font>
      <sz val="12"/>
      <name val="宋体"/>
      <charset val="134"/>
    </font>
    <font>
      <b/>
      <sz val="22"/>
      <name val="黑体"/>
      <family val="3"/>
      <charset val="134"/>
    </font>
    <font>
      <b/>
      <sz val="12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2"/>
      <color indexed="8"/>
      <name val="宋体"/>
      <charset val="134"/>
    </font>
    <font>
      <b/>
      <sz val="22"/>
      <name val="微软雅黑"/>
      <family val="2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24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4"/>
      <color theme="1"/>
      <name val="宋体"/>
      <charset val="134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9"/>
      <color rgb="FF00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3">
    <xf numFmtId="0" fontId="0" fillId="0" borderId="0">
      <alignment vertical="center"/>
    </xf>
    <xf numFmtId="0" fontId="10" fillId="0" borderId="0"/>
    <xf numFmtId="43" fontId="10" fillId="0" borderId="0" applyFont="0" applyFill="0" applyBorder="0" applyAlignment="0" applyProtection="0">
      <alignment vertical="center"/>
    </xf>
  </cellStyleXfs>
  <cellXfs count="195">
    <xf numFmtId="0" fontId="0" fillId="0" borderId="0" xfId="0">
      <alignment vertical="center"/>
    </xf>
    <xf numFmtId="0" fontId="2" fillId="0" borderId="1" xfId="0" applyFont="1" applyBorder="1" applyAlignment="1">
      <alignment horizontal="left" vertical="center" wrapText="1"/>
    </xf>
    <xf numFmtId="0" fontId="0" fillId="0" borderId="2" xfId="0" applyBorder="1">
      <alignment vertical="center"/>
    </xf>
    <xf numFmtId="0" fontId="2" fillId="0" borderId="3" xfId="0" applyFont="1" applyBorder="1" applyAlignment="1">
      <alignment horizontal="left"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0" fillId="0" borderId="6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15" fillId="0" borderId="0" xfId="0" applyFont="1">
      <alignment vertical="center"/>
    </xf>
    <xf numFmtId="0" fontId="17" fillId="0" borderId="43" xfId="0" applyFont="1" applyBorder="1" applyAlignment="1">
      <alignment horizontal="justify" vertical="center"/>
    </xf>
    <xf numFmtId="0" fontId="17" fillId="0" borderId="44" xfId="0" applyFont="1" applyBorder="1" applyAlignment="1">
      <alignment horizontal="justify" vertical="center"/>
    </xf>
    <xf numFmtId="0" fontId="17" fillId="0" borderId="44" xfId="0" applyFont="1" applyBorder="1" applyAlignment="1">
      <alignment horizontal="center" vertical="center"/>
    </xf>
    <xf numFmtId="0" fontId="17" fillId="0" borderId="45" xfId="0" applyFont="1" applyBorder="1" applyAlignment="1">
      <alignment horizontal="justify" vertical="center"/>
    </xf>
    <xf numFmtId="0" fontId="17" fillId="0" borderId="45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center"/>
    </xf>
    <xf numFmtId="0" fontId="17" fillId="0" borderId="47" xfId="0" applyFont="1" applyBorder="1" applyAlignment="1">
      <alignment horizontal="center" vertical="center"/>
    </xf>
    <xf numFmtId="0" fontId="17" fillId="0" borderId="46" xfId="0" applyFont="1" applyBorder="1" applyAlignment="1">
      <alignment horizontal="center" vertical="center"/>
    </xf>
    <xf numFmtId="0" fontId="18" fillId="0" borderId="0" xfId="0" applyFont="1">
      <alignment vertical="center"/>
    </xf>
    <xf numFmtId="0" fontId="2" fillId="0" borderId="4" xfId="1" applyFont="1" applyBorder="1" applyAlignment="1" applyProtection="1">
      <alignment vertical="top"/>
      <protection locked="0"/>
    </xf>
    <xf numFmtId="0" fontId="2" fillId="3" borderId="4" xfId="1" applyFont="1" applyFill="1" applyBorder="1" applyAlignment="1" applyProtection="1">
      <alignment horizontal="center" vertical="center"/>
      <protection locked="0"/>
    </xf>
    <xf numFmtId="0" fontId="7" fillId="3" borderId="4" xfId="1" applyFont="1" applyFill="1" applyBorder="1" applyAlignment="1" applyProtection="1">
      <alignment vertical="center" wrapText="1"/>
      <protection locked="0"/>
    </xf>
    <xf numFmtId="0" fontId="10" fillId="3" borderId="4" xfId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center" wrapText="1"/>
      <protection locked="0"/>
    </xf>
    <xf numFmtId="176" fontId="10" fillId="3" borderId="4" xfId="1" applyNumberFormat="1" applyFill="1" applyBorder="1" applyAlignment="1" applyProtection="1">
      <alignment horizontal="center" vertical="center"/>
      <protection locked="0"/>
    </xf>
    <xf numFmtId="177" fontId="10" fillId="3" borderId="4" xfId="1" applyNumberFormat="1" applyFill="1" applyBorder="1" applyAlignment="1" applyProtection="1">
      <alignment horizontal="center" vertical="center"/>
      <protection locked="0"/>
    </xf>
    <xf numFmtId="0" fontId="10" fillId="3" borderId="4" xfId="1" applyFill="1" applyBorder="1" applyAlignment="1" applyProtection="1">
      <alignment horizontal="center" vertical="top"/>
      <protection locked="0"/>
    </xf>
    <xf numFmtId="178" fontId="10" fillId="3" borderId="4" xfId="1" applyNumberFormat="1" applyFill="1" applyBorder="1" applyAlignment="1" applyProtection="1">
      <alignment horizontal="center" vertical="top"/>
      <protection locked="0"/>
    </xf>
    <xf numFmtId="177" fontId="10" fillId="3" borderId="4" xfId="1" applyNumberFormat="1" applyFill="1" applyBorder="1" applyAlignment="1" applyProtection="1">
      <alignment horizontal="center" vertical="top"/>
      <protection locked="0"/>
    </xf>
    <xf numFmtId="179" fontId="2" fillId="0" borderId="4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0" fillId="0" borderId="0" xfId="1" applyFont="1" applyAlignment="1" applyProtection="1">
      <alignment horizontal="center" vertical="top"/>
      <protection locked="0"/>
    </xf>
    <xf numFmtId="0" fontId="7" fillId="0" borderId="4" xfId="1" applyFont="1" applyBorder="1" applyAlignment="1" applyProtection="1">
      <alignment horizontal="right" vertical="top"/>
      <protection locked="0"/>
    </xf>
    <xf numFmtId="0" fontId="2" fillId="3" borderId="4" xfId="1" applyFont="1" applyFill="1" applyBorder="1" applyAlignment="1" applyProtection="1">
      <alignment horizontal="center" vertical="center" wrapText="1"/>
      <protection locked="0"/>
    </xf>
    <xf numFmtId="0" fontId="7" fillId="0" borderId="4" xfId="1" applyFont="1" applyBorder="1" applyAlignment="1" applyProtection="1">
      <alignment horizontal="center" vertical="top" wrapText="1"/>
      <protection locked="0"/>
    </xf>
    <xf numFmtId="0" fontId="8" fillId="0" borderId="4" xfId="1" applyFont="1" applyBorder="1" applyAlignment="1" applyProtection="1">
      <alignment horizontal="center" vertical="top"/>
      <protection locked="0"/>
    </xf>
    <xf numFmtId="179" fontId="8" fillId="0" borderId="4" xfId="1" applyNumberFormat="1" applyFont="1" applyBorder="1" applyAlignment="1" applyProtection="1">
      <alignment horizontal="center" vertical="top"/>
      <protection locked="0"/>
    </xf>
    <xf numFmtId="0" fontId="0" fillId="0" borderId="4" xfId="1" applyFont="1" applyBorder="1" applyAlignment="1" applyProtection="1">
      <alignment horizontal="center" vertical="top"/>
      <protection locked="0"/>
    </xf>
    <xf numFmtId="0" fontId="8" fillId="0" borderId="4" xfId="1" applyFont="1" applyBorder="1" applyAlignment="1" applyProtection="1">
      <alignment horizontal="center" vertical="center"/>
      <protection locked="0"/>
    </xf>
    <xf numFmtId="179" fontId="8" fillId="0" borderId="4" xfId="1" applyNumberFormat="1" applyFont="1" applyBorder="1" applyAlignment="1" applyProtection="1">
      <alignment horizontal="center" vertical="center" shrinkToFit="1"/>
      <protection locked="0"/>
    </xf>
    <xf numFmtId="43" fontId="0" fillId="0" borderId="0" xfId="2" applyFont="1">
      <alignment vertical="center"/>
    </xf>
    <xf numFmtId="0" fontId="0" fillId="0" borderId="11" xfId="0" applyBorder="1" applyAlignment="1">
      <alignment horizontal="center" vertical="center"/>
    </xf>
    <xf numFmtId="0" fontId="0" fillId="0" borderId="4" xfId="2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3" fontId="0" fillId="0" borderId="4" xfId="2" applyFont="1" applyBorder="1" applyAlignment="1">
      <alignment horizontal="center" vertical="center"/>
    </xf>
    <xf numFmtId="43" fontId="2" fillId="0" borderId="13" xfId="2" applyFont="1" applyBorder="1" applyAlignment="1">
      <alignment horizontal="center"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2" fillId="0" borderId="16" xfId="0" applyFont="1" applyBorder="1">
      <alignment vertical="center"/>
    </xf>
    <xf numFmtId="0" fontId="0" fillId="0" borderId="17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20" xfId="0" applyBorder="1">
      <alignment vertical="center"/>
    </xf>
    <xf numFmtId="0" fontId="2" fillId="0" borderId="20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0" xfId="0" applyFont="1" applyFill="1" applyBorder="1">
      <alignment vertical="center"/>
    </xf>
    <xf numFmtId="0" fontId="0" fillId="2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2" xfId="0" applyBorder="1">
      <alignment vertical="center"/>
    </xf>
    <xf numFmtId="0" fontId="0" fillId="0" borderId="4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0" fontId="14" fillId="3" borderId="4" xfId="1" applyFont="1" applyFill="1" applyBorder="1" applyAlignment="1" applyProtection="1">
      <alignment horizontal="center" vertical="center"/>
      <protection locked="0"/>
    </xf>
    <xf numFmtId="0" fontId="21" fillId="0" borderId="4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1" fillId="0" borderId="12" xfId="0" applyFont="1" applyBorder="1">
      <alignment vertical="center"/>
    </xf>
    <xf numFmtId="0" fontId="21" fillId="0" borderId="18" xfId="0" applyFont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0" fontId="21" fillId="0" borderId="4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21" fillId="0" borderId="4" xfId="0" applyNumberFormat="1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3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horizontal="center" vertical="center" wrapText="1"/>
    </xf>
    <xf numFmtId="43" fontId="0" fillId="0" borderId="0" xfId="2" applyFont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43" fontId="0" fillId="0" borderId="17" xfId="2" applyFont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3" xfId="2" applyNumberFormat="1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8" fillId="0" borderId="27" xfId="0" applyFont="1" applyBorder="1">
      <alignment vertical="center"/>
    </xf>
    <xf numFmtId="0" fontId="17" fillId="0" borderId="27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9" fillId="0" borderId="27" xfId="0" applyFont="1" applyBorder="1" applyAlignment="1">
      <alignment horizontal="left" vertical="center"/>
    </xf>
    <xf numFmtId="14" fontId="18" fillId="0" borderId="27" xfId="0" applyNumberFormat="1" applyFont="1" applyBorder="1" applyAlignment="1">
      <alignment horizontal="center" vertical="center"/>
    </xf>
    <xf numFmtId="0" fontId="18" fillId="0" borderId="27" xfId="0" applyFont="1" applyBorder="1" applyAlignment="1">
      <alignment horizontal="center" vertical="center"/>
    </xf>
    <xf numFmtId="0" fontId="2" fillId="0" borderId="4" xfId="1" applyFont="1" applyBorder="1" applyAlignment="1" applyProtection="1">
      <alignment horizontal="center" vertical="top"/>
      <protection locked="0"/>
    </xf>
    <xf numFmtId="0" fontId="2" fillId="0" borderId="4" xfId="1" applyFont="1" applyBorder="1" applyAlignment="1" applyProtection="1">
      <alignment horizontal="right" vertical="top"/>
      <protection locked="0"/>
    </xf>
    <xf numFmtId="0" fontId="7" fillId="0" borderId="23" xfId="1" applyFont="1" applyBorder="1" applyAlignment="1" applyProtection="1">
      <alignment horizontal="left" vertical="top"/>
      <protection locked="0"/>
    </xf>
    <xf numFmtId="0" fontId="7" fillId="0" borderId="24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16" fillId="3" borderId="4" xfId="0" applyFont="1" applyFill="1" applyBorder="1" applyAlignment="1">
      <alignment horizontal="center" vertical="center"/>
    </xf>
    <xf numFmtId="0" fontId="2" fillId="3" borderId="23" xfId="1" applyFont="1" applyFill="1" applyBorder="1" applyAlignment="1" applyProtection="1">
      <alignment horizontal="center" vertical="top"/>
      <protection locked="0"/>
    </xf>
    <xf numFmtId="0" fontId="2" fillId="3" borderId="24" xfId="1" applyFont="1" applyFill="1" applyBorder="1" applyAlignment="1" applyProtection="1">
      <alignment horizontal="center" vertical="top"/>
      <protection locked="0"/>
    </xf>
    <xf numFmtId="0" fontId="2" fillId="3" borderId="10" xfId="1" applyFont="1" applyFill="1" applyBorder="1" applyAlignment="1" applyProtection="1">
      <alignment horizontal="center" vertical="top"/>
      <protection locked="0"/>
    </xf>
    <xf numFmtId="0" fontId="2" fillId="3" borderId="36" xfId="1" applyFont="1" applyFill="1" applyBorder="1" applyAlignment="1" applyProtection="1">
      <alignment horizontal="center" vertical="top"/>
      <protection locked="0"/>
    </xf>
    <xf numFmtId="0" fontId="2" fillId="3" borderId="35" xfId="1" applyFont="1" applyFill="1" applyBorder="1" applyAlignment="1" applyProtection="1">
      <alignment horizontal="center" vertical="top"/>
      <protection locked="0"/>
    </xf>
    <xf numFmtId="0" fontId="2" fillId="3" borderId="37" xfId="1" applyFont="1" applyFill="1" applyBorder="1" applyAlignment="1" applyProtection="1">
      <alignment horizontal="center" vertical="top"/>
      <protection locked="0"/>
    </xf>
    <xf numFmtId="0" fontId="21" fillId="0" borderId="35" xfId="1" applyFont="1" applyBorder="1" applyAlignment="1" applyProtection="1">
      <alignment horizontal="left" vertical="center" wrapText="1"/>
      <protection locked="0"/>
    </xf>
    <xf numFmtId="0" fontId="0" fillId="0" borderId="35" xfId="1" applyFont="1" applyBorder="1" applyAlignment="1" applyProtection="1">
      <alignment horizontal="left" vertical="center"/>
      <protection locked="0"/>
    </xf>
    <xf numFmtId="0" fontId="0" fillId="0" borderId="0" xfId="1" applyFont="1" applyAlignment="1" applyProtection="1">
      <alignment horizontal="left" vertical="top"/>
      <protection locked="0"/>
    </xf>
    <xf numFmtId="0" fontId="2" fillId="3" borderId="20" xfId="1" applyFont="1" applyFill="1" applyBorder="1" applyAlignment="1" applyProtection="1">
      <alignment horizontal="center" vertical="center"/>
      <protection locked="0"/>
    </xf>
    <xf numFmtId="0" fontId="2" fillId="3" borderId="7" xfId="1" applyFont="1" applyFill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/>
      <protection locked="0"/>
    </xf>
    <xf numFmtId="0" fontId="8" fillId="0" borderId="0" xfId="1" applyFont="1" applyAlignment="1" applyProtection="1">
      <alignment horizontal="center" vertical="center" textRotation="255" wrapText="1"/>
      <protection locked="0"/>
    </xf>
    <xf numFmtId="179" fontId="2" fillId="0" borderId="36" xfId="1" applyNumberFormat="1" applyFont="1" applyBorder="1" applyAlignment="1" applyProtection="1">
      <alignment horizontal="center" vertical="center"/>
      <protection locked="0"/>
    </xf>
    <xf numFmtId="179" fontId="2" fillId="0" borderId="37" xfId="1" applyNumberFormat="1" applyFont="1" applyBorder="1" applyAlignment="1" applyProtection="1">
      <alignment horizontal="center" vertical="center"/>
      <protection locked="0"/>
    </xf>
    <xf numFmtId="179" fontId="2" fillId="0" borderId="38" xfId="1" applyNumberFormat="1" applyFont="1" applyBorder="1" applyAlignment="1" applyProtection="1">
      <alignment horizontal="center" vertical="center"/>
      <protection locked="0"/>
    </xf>
    <xf numFmtId="179" fontId="2" fillId="0" borderId="28" xfId="1" applyNumberFormat="1" applyFont="1" applyBorder="1" applyAlignment="1" applyProtection="1">
      <alignment horizontal="center" vertical="center"/>
      <protection locked="0"/>
    </xf>
    <xf numFmtId="0" fontId="0" fillId="0" borderId="4" xfId="1" applyFont="1" applyBorder="1" applyAlignment="1" applyProtection="1">
      <alignment horizontal="center" vertical="center" wrapText="1"/>
      <protection locked="0"/>
    </xf>
    <xf numFmtId="0" fontId="0" fillId="0" borderId="36" xfId="1" applyFont="1" applyBorder="1" applyAlignment="1" applyProtection="1">
      <alignment horizontal="left" vertical="top" wrapText="1"/>
      <protection locked="0"/>
    </xf>
    <xf numFmtId="0" fontId="0" fillId="0" borderId="35" xfId="1" applyFont="1" applyBorder="1" applyAlignment="1" applyProtection="1">
      <alignment horizontal="left" vertical="top" wrapText="1"/>
      <protection locked="0"/>
    </xf>
    <xf numFmtId="0" fontId="0" fillId="0" borderId="37" xfId="1" applyFont="1" applyBorder="1" applyAlignment="1" applyProtection="1">
      <alignment horizontal="left" vertical="top" wrapText="1"/>
      <protection locked="0"/>
    </xf>
    <xf numFmtId="0" fontId="0" fillId="0" borderId="39" xfId="1" applyFont="1" applyBorder="1" applyAlignment="1" applyProtection="1">
      <alignment horizontal="left" vertical="top" wrapText="1"/>
      <protection locked="0"/>
    </xf>
    <xf numFmtId="0" fontId="0" fillId="0" borderId="0" xfId="1" applyFont="1" applyAlignment="1" applyProtection="1">
      <alignment horizontal="left" vertical="top" wrapText="1"/>
      <protection locked="0"/>
    </xf>
    <xf numFmtId="0" fontId="0" fillId="0" borderId="40" xfId="1" applyFont="1" applyBorder="1" applyAlignment="1" applyProtection="1">
      <alignment horizontal="left" vertical="top" wrapText="1"/>
      <protection locked="0"/>
    </xf>
    <xf numFmtId="0" fontId="0" fillId="0" borderId="38" xfId="1" applyFont="1" applyBorder="1" applyAlignment="1" applyProtection="1">
      <alignment horizontal="left" vertical="top" wrapText="1"/>
      <protection locked="0"/>
    </xf>
    <xf numFmtId="0" fontId="0" fillId="0" borderId="27" xfId="1" applyFont="1" applyBorder="1" applyAlignment="1" applyProtection="1">
      <alignment horizontal="left" vertical="top" wrapText="1"/>
      <protection locked="0"/>
    </xf>
    <xf numFmtId="0" fontId="0" fillId="0" borderId="28" xfId="1" applyFont="1" applyBorder="1" applyAlignment="1" applyProtection="1">
      <alignment horizontal="left" vertical="top" wrapText="1"/>
      <protection locked="0"/>
    </xf>
    <xf numFmtId="0" fontId="2" fillId="0" borderId="4" xfId="1" applyFont="1" applyBorder="1" applyAlignment="1" applyProtection="1">
      <alignment horizontal="center" vertical="center" wrapText="1"/>
      <protection locked="0"/>
    </xf>
    <xf numFmtId="0" fontId="0" fillId="0" borderId="23" xfId="1" applyFont="1" applyBorder="1" applyAlignment="1" applyProtection="1">
      <alignment horizontal="center" vertical="top"/>
      <protection locked="0"/>
    </xf>
    <xf numFmtId="0" fontId="0" fillId="0" borderId="24" xfId="1" applyFont="1" applyBorder="1" applyAlignment="1" applyProtection="1">
      <alignment horizontal="center" vertical="top"/>
      <protection locked="0"/>
    </xf>
    <xf numFmtId="0" fontId="0" fillId="0" borderId="10" xfId="1" applyFont="1" applyBorder="1" applyAlignment="1" applyProtection="1">
      <alignment horizontal="center" vertical="top"/>
      <protection locked="0"/>
    </xf>
    <xf numFmtId="0" fontId="0" fillId="0" borderId="23" xfId="1" applyFont="1" applyBorder="1" applyAlignment="1" applyProtection="1">
      <alignment horizontal="center" vertical="center"/>
      <protection locked="0"/>
    </xf>
    <xf numFmtId="0" fontId="0" fillId="0" borderId="24" xfId="1" applyFont="1" applyBorder="1" applyAlignment="1" applyProtection="1">
      <alignment horizontal="center" vertical="center"/>
      <protection locked="0"/>
    </xf>
    <xf numFmtId="0" fontId="0" fillId="0" borderId="10" xfId="1" applyFont="1" applyBorder="1" applyAlignment="1" applyProtection="1">
      <alignment horizontal="center" vertical="center"/>
      <protection locked="0"/>
    </xf>
    <xf numFmtId="178" fontId="0" fillId="0" borderId="23" xfId="1" applyNumberFormat="1" applyFont="1" applyBorder="1" applyAlignment="1" applyProtection="1">
      <alignment horizontal="center" vertical="center" shrinkToFit="1"/>
      <protection locked="0"/>
    </xf>
    <xf numFmtId="178" fontId="0" fillId="0" borderId="10" xfId="1" applyNumberFormat="1" applyFont="1" applyBorder="1" applyAlignment="1" applyProtection="1">
      <alignment horizontal="center" vertical="center" shrinkToFit="1"/>
      <protection locked="0"/>
    </xf>
    <xf numFmtId="0" fontId="2" fillId="0" borderId="4" xfId="1" applyFont="1" applyBorder="1" applyAlignment="1" applyProtection="1">
      <alignment horizontal="center" vertical="center"/>
      <protection locked="0"/>
    </xf>
    <xf numFmtId="0" fontId="2" fillId="0" borderId="23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24" xfId="1" applyFont="1" applyBorder="1" applyAlignment="1" applyProtection="1">
      <alignment horizontal="center" vertical="center"/>
      <protection locked="0"/>
    </xf>
    <xf numFmtId="180" fontId="8" fillId="0" borderId="4" xfId="1" applyNumberFormat="1" applyFont="1" applyBorder="1" applyAlignment="1" applyProtection="1">
      <alignment horizontal="center" vertical="center" shrinkToFit="1"/>
      <protection locked="0"/>
    </xf>
    <xf numFmtId="0" fontId="20" fillId="0" borderId="0" xfId="0" applyFont="1" applyAlignment="1">
      <alignment horizontal="center" vertical="center" wrapText="1" indent="2"/>
    </xf>
    <xf numFmtId="0" fontId="17" fillId="0" borderId="44" xfId="0" applyFont="1" applyBorder="1" applyAlignment="1">
      <alignment horizontal="justify" vertical="center"/>
    </xf>
    <xf numFmtId="0" fontId="17" fillId="0" borderId="48" xfId="0" applyFont="1" applyBorder="1" applyAlignment="1">
      <alignment horizontal="justify" vertical="center"/>
    </xf>
    <xf numFmtId="0" fontId="17" fillId="0" borderId="46" xfId="0" applyFont="1" applyBorder="1" applyAlignment="1">
      <alignment horizontal="justify" vertical="center"/>
    </xf>
    <xf numFmtId="0" fontId="17" fillId="0" borderId="46" xfId="0" applyFont="1" applyBorder="1" applyAlignment="1">
      <alignment horizontal="center" vertical="center"/>
    </xf>
    <xf numFmtId="0" fontId="17" fillId="0" borderId="46" xfId="0" applyFont="1" applyBorder="1" applyAlignment="1">
      <alignment horizontal="justify" vertical="top"/>
    </xf>
    <xf numFmtId="0" fontId="17" fillId="0" borderId="45" xfId="0" applyFont="1" applyBorder="1" applyAlignment="1">
      <alignment horizontal="justify" vertical="center"/>
    </xf>
    <xf numFmtId="0" fontId="0" fillId="0" borderId="23" xfId="0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vertical="top"/>
    </xf>
    <xf numFmtId="0" fontId="2" fillId="0" borderId="42" xfId="0" applyFont="1" applyBorder="1" applyAlignment="1">
      <alignment vertical="top"/>
    </xf>
    <xf numFmtId="0" fontId="0" fillId="0" borderId="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3">
    <cellStyle name="常规" xfId="0" builtinId="0"/>
    <cellStyle name="常规 2" xfId="1" xr:uid="{00000000-0005-0000-0000-000001000000}"/>
    <cellStyle name="千位分隔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lockText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clipboard/drawings/NULL" TargetMode="External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1542415</xdr:colOff>
      <xdr:row>7</xdr:row>
      <xdr:rowOff>200660</xdr:rowOff>
    </xdr:from>
    <xdr:to>
      <xdr:col>1</xdr:col>
      <xdr:colOff>1714500</xdr:colOff>
      <xdr:row>7</xdr:row>
      <xdr:rowOff>351357</xdr:rowOff>
    </xdr:to>
    <xdr:sp macro="" textlink="">
      <xdr:nvSpPr>
        <xdr:cNvPr id="2" name="椭圆 3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047365" y="375348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742950</xdr:colOff>
      <xdr:row>7</xdr:row>
      <xdr:rowOff>183515</xdr:rowOff>
    </xdr:from>
    <xdr:to>
      <xdr:col>1</xdr:col>
      <xdr:colOff>920559</xdr:colOff>
      <xdr:row>7</xdr:row>
      <xdr:rowOff>337820</xdr:rowOff>
    </xdr:to>
    <xdr:sp macro="" textlink="">
      <xdr:nvSpPr>
        <xdr:cNvPr id="3" name="椭圆 4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2247900" y="3736340"/>
          <a:ext cx="167640" cy="15430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57150</xdr:colOff>
      <xdr:row>7</xdr:row>
      <xdr:rowOff>190500</xdr:rowOff>
    </xdr:from>
    <xdr:to>
      <xdr:col>1</xdr:col>
      <xdr:colOff>229235</xdr:colOff>
      <xdr:row>7</xdr:row>
      <xdr:rowOff>334645</xdr:rowOff>
    </xdr:to>
    <xdr:sp macro="" textlink="">
      <xdr:nvSpPr>
        <xdr:cNvPr id="4" name="椭圆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562100" y="3743325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351155</xdr:colOff>
      <xdr:row>7</xdr:row>
      <xdr:rowOff>207010</xdr:rowOff>
    </xdr:from>
    <xdr:to>
      <xdr:col>2</xdr:col>
      <xdr:colOff>523240</xdr:colOff>
      <xdr:row>7</xdr:row>
      <xdr:rowOff>342146</xdr:rowOff>
    </xdr:to>
    <xdr:sp macro="" textlink="">
      <xdr:nvSpPr>
        <xdr:cNvPr id="5" name="椭圆 3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56355" y="3750310"/>
          <a:ext cx="172085" cy="14414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1182370</xdr:colOff>
      <xdr:row>7</xdr:row>
      <xdr:rowOff>193040</xdr:rowOff>
    </xdr:from>
    <xdr:to>
      <xdr:col>2</xdr:col>
      <xdr:colOff>1354455</xdr:colOff>
      <xdr:row>7</xdr:row>
      <xdr:rowOff>343737</xdr:rowOff>
    </xdr:to>
    <xdr:sp macro="" textlink="">
      <xdr:nvSpPr>
        <xdr:cNvPr id="6" name="椭圆 3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4687570" y="3745865"/>
          <a:ext cx="172085" cy="150495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314325</xdr:colOff>
      <xdr:row>3</xdr:row>
      <xdr:rowOff>171450</xdr:rowOff>
    </xdr:from>
    <xdr:to>
      <xdr:col>1</xdr:col>
      <xdr:colOff>486410</xdr:colOff>
      <xdr:row>3</xdr:row>
      <xdr:rowOff>315595</xdr:rowOff>
    </xdr:to>
    <xdr:sp macro="" textlink="">
      <xdr:nvSpPr>
        <xdr:cNvPr id="7" name="椭圆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/>
      </xdr:nvSpPr>
      <xdr:spPr>
        <a:xfrm>
          <a:off x="181927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1</xdr:col>
      <xdr:colOff>1298575</xdr:colOff>
      <xdr:row>3</xdr:row>
      <xdr:rowOff>0</xdr:rowOff>
    </xdr:from>
    <xdr:to>
      <xdr:col>1</xdr:col>
      <xdr:colOff>1470660</xdr:colOff>
      <xdr:row>3</xdr:row>
      <xdr:rowOff>0</xdr:rowOff>
    </xdr:to>
    <xdr:sp macro="" textlink="">
      <xdr:nvSpPr>
        <xdr:cNvPr id="8" name="椭圆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2803525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304800</xdr:colOff>
      <xdr:row>3</xdr:row>
      <xdr:rowOff>190500</xdr:rowOff>
    </xdr:from>
    <xdr:to>
      <xdr:col>2</xdr:col>
      <xdr:colOff>476885</xdr:colOff>
      <xdr:row>3</xdr:row>
      <xdr:rowOff>334645</xdr:rowOff>
    </xdr:to>
    <xdr:sp macro="" textlink="">
      <xdr:nvSpPr>
        <xdr:cNvPr id="9" name="椭圆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3810000" y="2066925"/>
          <a:ext cx="17208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>
    <xdr:from>
      <xdr:col>2</xdr:col>
      <xdr:colOff>1231900</xdr:colOff>
      <xdr:row>3</xdr:row>
      <xdr:rowOff>0</xdr:rowOff>
    </xdr:from>
    <xdr:to>
      <xdr:col>3</xdr:col>
      <xdr:colOff>115204</xdr:colOff>
      <xdr:row>3</xdr:row>
      <xdr:rowOff>0</xdr:rowOff>
    </xdr:to>
    <xdr:sp macro="" textlink="">
      <xdr:nvSpPr>
        <xdr:cNvPr id="10" name="椭圆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4746625" y="2066925"/>
          <a:ext cx="521335" cy="0"/>
        </a:xfrm>
        <a:prstGeom prst="ellipse">
          <a:avLst/>
        </a:prstGeom>
        <a:solidFill>
          <a:sysClr val="window" lastClr="FFFFFF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/>
        <a:lstStyle/>
        <a:p>
          <a:endParaRPr lang="zh-CN" altLang="en-US"/>
        </a:p>
      </xdr:txBody>
    </xdr:sp>
    <xdr:clientData/>
  </xdr:twoCellAnchor>
  <xdr:twoCellAnchor editAs="oneCell">
    <xdr:from>
      <xdr:col>0</xdr:col>
      <xdr:colOff>295275</xdr:colOff>
      <xdr:row>0</xdr:row>
      <xdr:rowOff>247650</xdr:rowOff>
    </xdr:from>
    <xdr:to>
      <xdr:col>0</xdr:col>
      <xdr:colOff>628650</xdr:colOff>
      <xdr:row>1</xdr:row>
      <xdr:rowOff>1681</xdr:rowOff>
    </xdr:to>
    <xdr:pic>
      <xdr:nvPicPr>
        <xdr:cNvPr id="7725" name="图片 10" descr="clipboard/drawings/NULL">
          <a:extLst>
            <a:ext uri="{FF2B5EF4-FFF2-40B4-BE49-F238E27FC236}">
              <a16:creationId xmlns:a16="http://schemas.microsoft.com/office/drawing/2014/main" id="{00000000-0008-0000-0100-00002D1E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47650"/>
          <a:ext cx="333375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0</xdr:row>
      <xdr:rowOff>76200</xdr:rowOff>
    </xdr:from>
    <xdr:to>
      <xdr:col>0</xdr:col>
      <xdr:colOff>561975</xdr:colOff>
      <xdr:row>1</xdr:row>
      <xdr:rowOff>200025</xdr:rowOff>
    </xdr:to>
    <xdr:pic>
      <xdr:nvPicPr>
        <xdr:cNvPr id="16399" name="图片 1" descr="clipboard/drawings/NULL">
          <a:extLst>
            <a:ext uri="{FF2B5EF4-FFF2-40B4-BE49-F238E27FC236}">
              <a16:creationId xmlns:a16="http://schemas.microsoft.com/office/drawing/2014/main" id="{00000000-0008-0000-0200-00000F4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76200"/>
          <a:ext cx="333375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200025</xdr:rowOff>
    </xdr:from>
    <xdr:to>
      <xdr:col>2</xdr:col>
      <xdr:colOff>104775</xdr:colOff>
      <xdr:row>0</xdr:row>
      <xdr:rowOff>514350</xdr:rowOff>
    </xdr:to>
    <xdr:pic>
      <xdr:nvPicPr>
        <xdr:cNvPr id="17423" name="图片 1" descr="clipboard/drawings/NULL">
          <a:extLst>
            <a:ext uri="{FF2B5EF4-FFF2-40B4-BE49-F238E27FC236}">
              <a16:creationId xmlns:a16="http://schemas.microsoft.com/office/drawing/2014/main" id="{00000000-0008-0000-0300-00000F4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200025"/>
          <a:ext cx="323850" cy="31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0</xdr:row>
      <xdr:rowOff>76200</xdr:rowOff>
    </xdr:from>
    <xdr:to>
      <xdr:col>0</xdr:col>
      <xdr:colOff>742950</xdr:colOff>
      <xdr:row>1</xdr:row>
      <xdr:rowOff>209550</xdr:rowOff>
    </xdr:to>
    <xdr:pic>
      <xdr:nvPicPr>
        <xdr:cNvPr id="18447" name="图片 1" descr="clipboard/drawings/NULL">
          <a:extLst>
            <a:ext uri="{FF2B5EF4-FFF2-40B4-BE49-F238E27FC236}">
              <a16:creationId xmlns:a16="http://schemas.microsoft.com/office/drawing/2014/main" id="{00000000-0008-0000-0400-00000F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76200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40</xdr:row>
          <xdr:rowOff>152400</xdr:rowOff>
        </xdr:from>
        <xdr:to>
          <xdr:col>0</xdr:col>
          <xdr:colOff>428625</xdr:colOff>
          <xdr:row>41</xdr:row>
          <xdr:rowOff>152400</xdr:rowOff>
        </xdr:to>
        <xdr:sp macro="" textlink="">
          <xdr:nvSpPr>
            <xdr:cNvPr id="22529" name="Check Box 1" hidden="1">
              <a:extLst>
                <a:ext uri="{63B3BB69-23CF-44E3-9099-C40C66FF867C}">
                  <a14:compatExt spid="_x0000_s22529"/>
                </a:ext>
                <a:ext uri="{FF2B5EF4-FFF2-40B4-BE49-F238E27FC236}">
                  <a16:creationId xmlns:a16="http://schemas.microsoft.com/office/drawing/2014/main" id="{00000000-0008-0000-0500-0000015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zh-CN" altLang="en-US" sz="900" b="0" i="0" u="none" strike="noStrike" baseline="0">
                  <a:solidFill>
                    <a:srgbClr val="000000"/>
                  </a:solidFill>
                  <a:latin typeface="宋体"/>
                  <a:ea typeface="宋体"/>
                </a:rPr>
                <a:t>复选框 2</a:t>
              </a:r>
            </a:p>
          </xdr:txBody>
        </xdr:sp>
        <xdr:clientData/>
      </xdr:twoCellAnchor>
    </mc:Choice>
    <mc:Fallback/>
  </mc:AlternateContent>
  <xdr:twoCellAnchor editAs="oneCell">
    <xdr:from>
      <xdr:col>0</xdr:col>
      <xdr:colOff>371475</xdr:colOff>
      <xdr:row>0</xdr:row>
      <xdr:rowOff>142875</xdr:rowOff>
    </xdr:from>
    <xdr:to>
      <xdr:col>0</xdr:col>
      <xdr:colOff>752475</xdr:colOff>
      <xdr:row>2</xdr:row>
      <xdr:rowOff>76200</xdr:rowOff>
    </xdr:to>
    <xdr:pic>
      <xdr:nvPicPr>
        <xdr:cNvPr id="22540" name="图片 2" descr="clipboard/drawings/NULL">
          <a:extLst>
            <a:ext uri="{FF2B5EF4-FFF2-40B4-BE49-F238E27FC236}">
              <a16:creationId xmlns:a16="http://schemas.microsoft.com/office/drawing/2014/main" id="{00000000-0008-0000-0500-00000C5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42875"/>
          <a:ext cx="3810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>
          <a:noFill/>
        </a:ln>
      </a:spPr>
      <a:bodyPr/>
      <a:lstStyle/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8"/>
  <sheetViews>
    <sheetView zoomScaleSheetLayoutView="100" workbookViewId="0">
      <selection activeCell="G6" sqref="G6"/>
    </sheetView>
  </sheetViews>
  <sheetFormatPr defaultColWidth="9" defaultRowHeight="14.25" x14ac:dyDescent="0.15"/>
  <cols>
    <col min="3" max="3" width="38.25" customWidth="1"/>
    <col min="5" max="5" width="12.875" customWidth="1"/>
    <col min="6" max="6" width="21.625" customWidth="1"/>
    <col min="7" max="7" width="28.25" style="12" customWidth="1"/>
  </cols>
  <sheetData>
    <row r="1" spans="1:7" ht="39.950000000000003" customHeight="1" x14ac:dyDescent="0.15">
      <c r="A1" s="83" t="s">
        <v>0</v>
      </c>
      <c r="B1" s="83"/>
      <c r="C1" s="83"/>
      <c r="D1" s="83"/>
      <c r="E1" s="83"/>
      <c r="F1" s="83"/>
    </row>
    <row r="2" spans="1:7" x14ac:dyDescent="0.15">
      <c r="A2" s="67" t="s">
        <v>1</v>
      </c>
      <c r="B2" s="67" t="s">
        <v>2</v>
      </c>
      <c r="C2" s="67" t="s">
        <v>3</v>
      </c>
      <c r="D2" s="67" t="s">
        <v>4</v>
      </c>
      <c r="E2" s="68" t="s">
        <v>5</v>
      </c>
      <c r="F2" s="67" t="s">
        <v>6</v>
      </c>
      <c r="G2" s="69" t="s">
        <v>7</v>
      </c>
    </row>
    <row r="3" spans="1:7" ht="20.100000000000001" customHeight="1" x14ac:dyDescent="0.15">
      <c r="A3" s="84" t="s">
        <v>8</v>
      </c>
      <c r="B3" s="87" t="s">
        <v>9</v>
      </c>
      <c r="C3" s="71" t="s">
        <v>10</v>
      </c>
      <c r="D3" s="2" t="s">
        <v>11</v>
      </c>
      <c r="E3" s="70" t="s">
        <v>12</v>
      </c>
      <c r="F3" s="72" t="s">
        <v>13</v>
      </c>
      <c r="G3" s="12" t="s">
        <v>14</v>
      </c>
    </row>
    <row r="4" spans="1:7" ht="20.100000000000001" customHeight="1" x14ac:dyDescent="0.15">
      <c r="A4" s="85"/>
      <c r="B4" s="88"/>
      <c r="C4" s="73" t="s">
        <v>15</v>
      </c>
      <c r="D4" s="4" t="s">
        <v>11</v>
      </c>
      <c r="E4" s="5" t="s">
        <v>12</v>
      </c>
      <c r="F4" s="15" t="s">
        <v>13</v>
      </c>
      <c r="G4" s="12" t="s">
        <v>14</v>
      </c>
    </row>
    <row r="5" spans="1:7" ht="20.100000000000001" customHeight="1" x14ac:dyDescent="0.15">
      <c r="A5" s="85"/>
      <c r="B5" s="88"/>
      <c r="C5" s="73" t="s">
        <v>16</v>
      </c>
      <c r="D5" s="4" t="s">
        <v>11</v>
      </c>
      <c r="E5" s="5" t="s">
        <v>12</v>
      </c>
      <c r="F5" s="15" t="s">
        <v>13</v>
      </c>
      <c r="G5" s="12" t="s">
        <v>14</v>
      </c>
    </row>
    <row r="6" spans="1:7" ht="20.100000000000001" customHeight="1" x14ac:dyDescent="0.15">
      <c r="A6" s="85"/>
      <c r="B6" s="88"/>
      <c r="C6" s="73" t="s">
        <v>17</v>
      </c>
      <c r="D6" s="4" t="s">
        <v>11</v>
      </c>
      <c r="E6" s="5" t="s">
        <v>12</v>
      </c>
      <c r="F6" s="15" t="s">
        <v>13</v>
      </c>
      <c r="G6" s="12" t="s">
        <v>14</v>
      </c>
    </row>
    <row r="7" spans="1:7" ht="20.100000000000001" customHeight="1" x14ac:dyDescent="0.15">
      <c r="A7" s="85"/>
      <c r="B7" s="88"/>
      <c r="C7" s="73" t="s">
        <v>18</v>
      </c>
      <c r="D7" s="4" t="s">
        <v>11</v>
      </c>
      <c r="E7" s="5" t="s">
        <v>19</v>
      </c>
      <c r="F7" s="15" t="s">
        <v>13</v>
      </c>
      <c r="G7" s="12" t="s">
        <v>14</v>
      </c>
    </row>
    <row r="8" spans="1:7" ht="20.100000000000001" customHeight="1" x14ac:dyDescent="0.15">
      <c r="A8" s="86"/>
      <c r="B8" s="89"/>
      <c r="C8" s="74" t="s">
        <v>20</v>
      </c>
      <c r="D8" s="11" t="s">
        <v>11</v>
      </c>
      <c r="E8" s="9" t="s">
        <v>19</v>
      </c>
      <c r="F8" s="16" t="s">
        <v>13</v>
      </c>
      <c r="G8" s="12" t="s">
        <v>14</v>
      </c>
    </row>
    <row r="9" spans="1:7" ht="20.100000000000001" customHeight="1" x14ac:dyDescent="0.15">
      <c r="A9" s="84" t="s">
        <v>21</v>
      </c>
      <c r="B9" s="87" t="s">
        <v>22</v>
      </c>
      <c r="C9" s="71" t="s">
        <v>23</v>
      </c>
      <c r="D9" s="2" t="s">
        <v>24</v>
      </c>
      <c r="E9" s="70" t="s">
        <v>19</v>
      </c>
      <c r="F9" s="72" t="s">
        <v>25</v>
      </c>
      <c r="G9" s="82" t="s">
        <v>26</v>
      </c>
    </row>
    <row r="10" spans="1:7" ht="20.100000000000001" customHeight="1" x14ac:dyDescent="0.15">
      <c r="A10" s="85"/>
      <c r="B10" s="88"/>
      <c r="C10" s="73" t="s">
        <v>27</v>
      </c>
      <c r="D10" s="4" t="s">
        <v>24</v>
      </c>
      <c r="E10" s="5" t="s">
        <v>19</v>
      </c>
      <c r="F10" s="15" t="s">
        <v>25</v>
      </c>
      <c r="G10" s="82"/>
    </row>
    <row r="11" spans="1:7" ht="20.100000000000001" customHeight="1" x14ac:dyDescent="0.15">
      <c r="A11" s="85"/>
      <c r="B11" s="88"/>
      <c r="C11" s="73" t="s">
        <v>28</v>
      </c>
      <c r="D11" s="4" t="s">
        <v>24</v>
      </c>
      <c r="E11" s="5" t="s">
        <v>12</v>
      </c>
      <c r="F11" s="15" t="s">
        <v>13</v>
      </c>
      <c r="G11" s="12" t="s">
        <v>14</v>
      </c>
    </row>
    <row r="12" spans="1:7" ht="20.100000000000001" customHeight="1" x14ac:dyDescent="0.15">
      <c r="A12" s="85"/>
      <c r="B12" s="88"/>
      <c r="C12" s="73" t="s">
        <v>29</v>
      </c>
      <c r="D12" s="4" t="s">
        <v>24</v>
      </c>
      <c r="E12" s="5" t="s">
        <v>19</v>
      </c>
      <c r="F12" s="15" t="s">
        <v>25</v>
      </c>
      <c r="G12" s="12" t="s">
        <v>30</v>
      </c>
    </row>
    <row r="13" spans="1:7" ht="20.100000000000001" customHeight="1" x14ac:dyDescent="0.15">
      <c r="A13" s="85"/>
      <c r="B13" s="88"/>
      <c r="C13" s="73" t="s">
        <v>31</v>
      </c>
      <c r="D13" s="4" t="s">
        <v>24</v>
      </c>
      <c r="E13" s="5" t="s">
        <v>19</v>
      </c>
      <c r="F13" s="15" t="s">
        <v>25</v>
      </c>
      <c r="G13" s="12" t="s">
        <v>32</v>
      </c>
    </row>
    <row r="14" spans="1:7" ht="57" customHeight="1" x14ac:dyDescent="0.15">
      <c r="A14" s="86"/>
      <c r="B14" s="89"/>
      <c r="C14" s="74" t="s">
        <v>33</v>
      </c>
      <c r="D14" s="11" t="s">
        <v>24</v>
      </c>
      <c r="E14" s="9" t="s">
        <v>19</v>
      </c>
      <c r="F14" s="16" t="s">
        <v>25</v>
      </c>
      <c r="G14" s="75" t="s">
        <v>34</v>
      </c>
    </row>
    <row r="15" spans="1:7" ht="20.100000000000001" customHeight="1" x14ac:dyDescent="0.15">
      <c r="A15" s="84" t="s">
        <v>35</v>
      </c>
      <c r="B15" s="87" t="s">
        <v>36</v>
      </c>
      <c r="C15" s="71" t="s">
        <v>37</v>
      </c>
      <c r="D15" s="2" t="s">
        <v>11</v>
      </c>
      <c r="E15" s="70" t="s">
        <v>19</v>
      </c>
      <c r="F15" s="72" t="s">
        <v>38</v>
      </c>
      <c r="G15" s="12" t="s">
        <v>14</v>
      </c>
    </row>
    <row r="16" spans="1:7" ht="20.100000000000001" customHeight="1" x14ac:dyDescent="0.15">
      <c r="A16" s="85"/>
      <c r="B16" s="88"/>
      <c r="C16" s="73" t="s">
        <v>39</v>
      </c>
      <c r="D16" s="4" t="s">
        <v>24</v>
      </c>
      <c r="E16" s="5" t="s">
        <v>19</v>
      </c>
      <c r="F16" s="15" t="s">
        <v>25</v>
      </c>
      <c r="G16" s="12" t="s">
        <v>40</v>
      </c>
    </row>
    <row r="17" spans="1:7" ht="20.100000000000001" customHeight="1" x14ac:dyDescent="0.15">
      <c r="A17" s="85"/>
      <c r="B17" s="88"/>
      <c r="C17" s="73" t="s">
        <v>41</v>
      </c>
      <c r="D17" s="4" t="s">
        <v>24</v>
      </c>
      <c r="E17" s="5" t="s">
        <v>19</v>
      </c>
      <c r="F17" s="15" t="s">
        <v>25</v>
      </c>
      <c r="G17" s="12" t="s">
        <v>42</v>
      </c>
    </row>
    <row r="18" spans="1:7" ht="20.100000000000001" customHeight="1" x14ac:dyDescent="0.15">
      <c r="A18" s="85"/>
      <c r="B18" s="88"/>
      <c r="C18" s="73" t="s">
        <v>43</v>
      </c>
      <c r="D18" s="4" t="s">
        <v>24</v>
      </c>
      <c r="E18" s="5" t="s">
        <v>19</v>
      </c>
      <c r="F18" s="15" t="s">
        <v>25</v>
      </c>
      <c r="G18" s="12" t="s">
        <v>42</v>
      </c>
    </row>
    <row r="19" spans="1:7" ht="20.100000000000001" customHeight="1" x14ac:dyDescent="0.15">
      <c r="A19" s="85"/>
      <c r="B19" s="88"/>
      <c r="C19" s="73" t="s">
        <v>44</v>
      </c>
      <c r="D19" s="4" t="s">
        <v>24</v>
      </c>
      <c r="E19" s="5" t="s">
        <v>19</v>
      </c>
      <c r="F19" s="15" t="s">
        <v>25</v>
      </c>
      <c r="G19" s="12" t="s">
        <v>42</v>
      </c>
    </row>
    <row r="20" spans="1:7" ht="20.100000000000001" customHeight="1" x14ac:dyDescent="0.15">
      <c r="A20" s="85"/>
      <c r="B20" s="88"/>
      <c r="C20" s="73" t="s">
        <v>45</v>
      </c>
      <c r="D20" s="4" t="s">
        <v>11</v>
      </c>
      <c r="E20" s="5" t="s">
        <v>19</v>
      </c>
      <c r="F20" s="15" t="s">
        <v>38</v>
      </c>
      <c r="G20" s="12" t="s">
        <v>14</v>
      </c>
    </row>
    <row r="21" spans="1:7" ht="20.100000000000001" customHeight="1" x14ac:dyDescent="0.15">
      <c r="A21" s="85"/>
      <c r="B21" s="88"/>
      <c r="C21" s="73" t="s">
        <v>46</v>
      </c>
      <c r="D21" s="4" t="s">
        <v>24</v>
      </c>
      <c r="E21" s="5" t="s">
        <v>19</v>
      </c>
      <c r="F21" s="15" t="s">
        <v>25</v>
      </c>
      <c r="G21" s="12" t="s">
        <v>42</v>
      </c>
    </row>
    <row r="22" spans="1:7" ht="20.100000000000001" customHeight="1" x14ac:dyDescent="0.15">
      <c r="A22" s="85"/>
      <c r="B22" s="88"/>
      <c r="C22" s="73" t="s">
        <v>47</v>
      </c>
      <c r="D22" s="4" t="s">
        <v>11</v>
      </c>
      <c r="E22" s="5" t="s">
        <v>19</v>
      </c>
      <c r="F22" s="15" t="s">
        <v>38</v>
      </c>
      <c r="G22" s="12" t="s">
        <v>14</v>
      </c>
    </row>
    <row r="23" spans="1:7" ht="20.100000000000001" customHeight="1" x14ac:dyDescent="0.15">
      <c r="A23" s="85"/>
      <c r="B23" s="88"/>
      <c r="C23" s="73" t="s">
        <v>48</v>
      </c>
      <c r="D23" s="4" t="s">
        <v>11</v>
      </c>
      <c r="E23" s="5" t="s">
        <v>19</v>
      </c>
      <c r="F23" s="15" t="s">
        <v>25</v>
      </c>
      <c r="G23" s="12" t="s">
        <v>14</v>
      </c>
    </row>
    <row r="24" spans="1:7" ht="20.100000000000001" customHeight="1" x14ac:dyDescent="0.15">
      <c r="A24" s="86"/>
      <c r="B24" s="89"/>
      <c r="C24" s="74" t="s">
        <v>49</v>
      </c>
      <c r="D24" s="11" t="s">
        <v>11</v>
      </c>
      <c r="E24" s="9" t="s">
        <v>19</v>
      </c>
      <c r="F24" s="16" t="s">
        <v>25</v>
      </c>
      <c r="G24" s="12" t="s">
        <v>14</v>
      </c>
    </row>
    <row r="25" spans="1:7" ht="20.100000000000001" customHeight="1" x14ac:dyDescent="0.15">
      <c r="A25" s="84" t="s">
        <v>50</v>
      </c>
      <c r="B25" s="87" t="s">
        <v>51</v>
      </c>
      <c r="C25" s="71" t="s">
        <v>52</v>
      </c>
      <c r="D25" s="2" t="s">
        <v>11</v>
      </c>
      <c r="E25" s="70" t="s">
        <v>19</v>
      </c>
      <c r="F25" s="72" t="s">
        <v>25</v>
      </c>
      <c r="G25" s="12" t="s">
        <v>14</v>
      </c>
    </row>
    <row r="26" spans="1:7" ht="20.100000000000001" customHeight="1" x14ac:dyDescent="0.15">
      <c r="A26" s="85"/>
      <c r="B26" s="88"/>
      <c r="C26" s="73" t="s">
        <v>53</v>
      </c>
      <c r="D26" s="4" t="s">
        <v>24</v>
      </c>
      <c r="E26" s="5" t="s">
        <v>19</v>
      </c>
      <c r="F26" s="15" t="s">
        <v>25</v>
      </c>
      <c r="G26" s="12" t="s">
        <v>42</v>
      </c>
    </row>
    <row r="27" spans="1:7" ht="20.100000000000001" customHeight="1" x14ac:dyDescent="0.15">
      <c r="A27" s="85"/>
      <c r="B27" s="88"/>
      <c r="C27" s="4" t="s">
        <v>54</v>
      </c>
      <c r="D27" s="4" t="s">
        <v>11</v>
      </c>
      <c r="E27" s="5" t="s">
        <v>12</v>
      </c>
      <c r="F27" s="15" t="s">
        <v>55</v>
      </c>
      <c r="G27" s="12" t="s">
        <v>14</v>
      </c>
    </row>
    <row r="28" spans="1:7" ht="20.100000000000001" customHeight="1" x14ac:dyDescent="0.15">
      <c r="A28" s="86"/>
      <c r="B28" s="89"/>
      <c r="C28" s="11" t="s">
        <v>56</v>
      </c>
      <c r="D28" s="11" t="s">
        <v>11</v>
      </c>
      <c r="E28" s="9" t="s">
        <v>19</v>
      </c>
      <c r="F28" s="16" t="s">
        <v>25</v>
      </c>
      <c r="G28" s="12" t="s">
        <v>14</v>
      </c>
    </row>
  </sheetData>
  <mergeCells count="10">
    <mergeCell ref="A25:A28"/>
    <mergeCell ref="B3:B8"/>
    <mergeCell ref="B9:B14"/>
    <mergeCell ref="B15:B24"/>
    <mergeCell ref="B25:B28"/>
    <mergeCell ref="G9:G10"/>
    <mergeCell ref="A1:F1"/>
    <mergeCell ref="A3:A8"/>
    <mergeCell ref="A9:A14"/>
    <mergeCell ref="A15:A24"/>
  </mergeCells>
  <phoneticPr fontId="3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"/>
  <sheetViews>
    <sheetView tabSelected="1" zoomScale="85" workbookViewId="0">
      <selection activeCell="G11" sqref="G11"/>
    </sheetView>
  </sheetViews>
  <sheetFormatPr defaultColWidth="9" defaultRowHeight="14.25" x14ac:dyDescent="0.15"/>
  <cols>
    <col min="1" max="1" width="19.75" customWidth="1"/>
    <col min="2" max="2" width="26.25" customWidth="1"/>
    <col min="3" max="3" width="21.625" customWidth="1"/>
    <col min="4" max="4" width="40.25" customWidth="1"/>
    <col min="5" max="5" width="18.25" customWidth="1"/>
    <col min="7" max="7" width="17.625" customWidth="1"/>
  </cols>
  <sheetData>
    <row r="1" spans="1:5" ht="44.25" customHeight="1" x14ac:dyDescent="0.15">
      <c r="A1" s="83" t="s">
        <v>57</v>
      </c>
      <c r="B1" s="83"/>
      <c r="C1" s="83"/>
      <c r="D1" s="83"/>
    </row>
    <row r="2" spans="1:5" ht="48" customHeight="1" x14ac:dyDescent="0.15">
      <c r="A2" s="58" t="s">
        <v>58</v>
      </c>
      <c r="B2" s="59">
        <v>20240325</v>
      </c>
      <c r="C2" s="60" t="s">
        <v>59</v>
      </c>
      <c r="D2" s="81" t="s">
        <v>185</v>
      </c>
    </row>
    <row r="3" spans="1:5" ht="39" customHeight="1" x14ac:dyDescent="0.15">
      <c r="A3" s="61" t="s">
        <v>60</v>
      </c>
      <c r="B3" s="78" t="s">
        <v>187</v>
      </c>
      <c r="C3" s="7" t="s">
        <v>61</v>
      </c>
      <c r="D3" s="80" t="s">
        <v>186</v>
      </c>
    </row>
    <row r="4" spans="1:5" ht="14.25" hidden="1" customHeight="1" x14ac:dyDescent="0.15">
      <c r="A4" s="61" t="s">
        <v>62</v>
      </c>
      <c r="B4" s="91" t="s">
        <v>63</v>
      </c>
      <c r="C4" s="92"/>
      <c r="D4" s="93"/>
      <c r="E4" t="s">
        <v>64</v>
      </c>
    </row>
    <row r="5" spans="1:5" ht="39" customHeight="1" x14ac:dyDescent="0.15">
      <c r="A5" s="61" t="s">
        <v>65</v>
      </c>
      <c r="B5" s="94" t="s">
        <v>175</v>
      </c>
      <c r="C5" s="88"/>
      <c r="D5" s="95"/>
    </row>
    <row r="6" spans="1:5" ht="39" customHeight="1" x14ac:dyDescent="0.15">
      <c r="A6" s="61" t="s">
        <v>66</v>
      </c>
      <c r="B6" s="94" t="s">
        <v>174</v>
      </c>
      <c r="C6" s="88"/>
      <c r="D6" s="95"/>
    </row>
    <row r="7" spans="1:5" ht="39" customHeight="1" x14ac:dyDescent="0.15">
      <c r="A7" s="61" t="s">
        <v>67</v>
      </c>
      <c r="B7" s="96" t="s">
        <v>176</v>
      </c>
      <c r="C7" s="97"/>
      <c r="D7" s="98"/>
    </row>
    <row r="8" spans="1:5" ht="39" customHeight="1" x14ac:dyDescent="0.15">
      <c r="A8" s="61" t="s">
        <v>68</v>
      </c>
      <c r="B8" s="99" t="s">
        <v>69</v>
      </c>
      <c r="C8" s="99"/>
      <c r="D8" s="100"/>
    </row>
    <row r="9" spans="1:5" ht="45.75" customHeight="1" x14ac:dyDescent="0.15">
      <c r="A9" s="62" t="s">
        <v>70</v>
      </c>
      <c r="B9" s="63" t="str">
        <f>IF(D9=0,"",CONCATENATE(IF(INT(ABS(D9))=0,"",TEXT(INT(ABS(D9)),"[DBNum2]G/通用格式元")),IF(INT(MID(RIGHT(FIXED(ABS(D9),2,1),2),1,1))=0,IF(INT(MID(RIGHT(FIXED(D9,2,1),1),1,1))=0,"",IF(INT(ABS(D9))=0,"","零")),TEXT(INT(MID(RIGHT(FIXED(D9,2,1),2),1,1)),"[DBNum2]G/通用格式角")),IF(INT(MID(RIGHT(FIXED(D9,2,1),1),1,1))=0,"整",TEXT(INT(MID(RIGHT(FIXED(D9,2,1),1),1,1)),"[DBNum2]G/通用格式分"))))</f>
        <v>陆仟伍佰贰拾叁元叁角肆分</v>
      </c>
      <c r="C9" s="64" t="s">
        <v>71</v>
      </c>
      <c r="D9" s="65">
        <v>6523.34</v>
      </c>
    </row>
    <row r="10" spans="1:5" ht="42" customHeight="1" x14ac:dyDescent="0.15">
      <c r="A10" s="66" t="s">
        <v>72</v>
      </c>
      <c r="B10" s="90"/>
      <c r="C10" s="90"/>
      <c r="D10" s="90"/>
    </row>
    <row r="11" spans="1:5" ht="51" customHeight="1" x14ac:dyDescent="0.15">
      <c r="A11" s="79" t="s">
        <v>184</v>
      </c>
      <c r="B11" s="79" t="s">
        <v>177</v>
      </c>
      <c r="C11" s="79" t="s">
        <v>179</v>
      </c>
      <c r="D11" s="79" t="s">
        <v>180</v>
      </c>
    </row>
    <row r="12" spans="1:5" ht="41.1" customHeight="1" x14ac:dyDescent="0.15">
      <c r="A12" s="79" t="s">
        <v>183</v>
      </c>
      <c r="B12" s="79" t="s">
        <v>178</v>
      </c>
      <c r="C12" s="79" t="s">
        <v>182</v>
      </c>
      <c r="D12" s="79" t="s">
        <v>181</v>
      </c>
    </row>
  </sheetData>
  <mergeCells count="7">
    <mergeCell ref="B10:D10"/>
    <mergeCell ref="A1:D1"/>
    <mergeCell ref="B4:D4"/>
    <mergeCell ref="B5:D5"/>
    <mergeCell ref="B6:D6"/>
    <mergeCell ref="B7:D7"/>
    <mergeCell ref="B8:D8"/>
  </mergeCells>
  <phoneticPr fontId="3" type="noConversion"/>
  <pageMargins left="0.7" right="0.7" top="0.75" bottom="0.39305555555555555" header="0.3" footer="0.3"/>
  <pageSetup paperSize="9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zoomScaleSheetLayoutView="100" workbookViewId="0">
      <selection activeCell="B4" sqref="B4"/>
    </sheetView>
  </sheetViews>
  <sheetFormatPr defaultColWidth="9" defaultRowHeight="14.25" x14ac:dyDescent="0.15"/>
  <cols>
    <col min="1" max="1" width="15.5" customWidth="1"/>
    <col min="2" max="2" width="12" customWidth="1"/>
    <col min="3" max="3" width="13.375" customWidth="1"/>
    <col min="4" max="4" width="11.375" customWidth="1"/>
    <col min="5" max="5" width="22.5" style="50" customWidth="1"/>
    <col min="6" max="6" width="20.75" customWidth="1"/>
    <col min="7" max="7" width="12.625" bestFit="1" customWidth="1"/>
    <col min="8" max="8" width="9.375" bestFit="1" customWidth="1"/>
  </cols>
  <sheetData>
    <row r="1" spans="1:15" x14ac:dyDescent="0.15">
      <c r="A1" s="103" t="s">
        <v>170</v>
      </c>
      <c r="B1" s="82"/>
      <c r="C1" s="82"/>
      <c r="D1" s="82"/>
      <c r="E1" s="104"/>
      <c r="F1" s="82"/>
    </row>
    <row r="2" spans="1:15" ht="32.1" customHeight="1" x14ac:dyDescent="0.15">
      <c r="A2" s="82"/>
      <c r="B2" s="82"/>
      <c r="C2" s="82"/>
      <c r="D2" s="82"/>
      <c r="E2" s="104"/>
      <c r="F2" s="82"/>
    </row>
    <row r="3" spans="1:15" ht="28.15" customHeight="1" x14ac:dyDescent="0.15">
      <c r="A3" s="105" t="s">
        <v>74</v>
      </c>
      <c r="B3" s="106"/>
      <c r="C3" s="106"/>
      <c r="D3" s="106"/>
      <c r="E3" s="107"/>
      <c r="F3" s="108"/>
    </row>
    <row r="4" spans="1:15" ht="28.15" customHeight="1" x14ac:dyDescent="0.15">
      <c r="A4" s="51" t="s">
        <v>75</v>
      </c>
      <c r="B4" s="76"/>
      <c r="C4" s="5" t="s">
        <v>76</v>
      </c>
      <c r="D4" s="76" t="s">
        <v>171</v>
      </c>
      <c r="E4" s="52" t="s">
        <v>77</v>
      </c>
      <c r="F4" s="53"/>
    </row>
    <row r="5" spans="1:15" ht="28.15" customHeight="1" x14ac:dyDescent="0.15">
      <c r="A5" s="109" t="s">
        <v>78</v>
      </c>
      <c r="B5" s="110"/>
      <c r="C5" s="110"/>
      <c r="D5" s="110"/>
      <c r="E5" s="54" t="s">
        <v>79</v>
      </c>
      <c r="F5" s="53" t="s">
        <v>80</v>
      </c>
    </row>
    <row r="6" spans="1:15" ht="28.15" customHeight="1" x14ac:dyDescent="0.15">
      <c r="A6" s="111"/>
      <c r="B6" s="112"/>
      <c r="C6" s="112"/>
      <c r="D6" s="113"/>
      <c r="E6" s="54"/>
      <c r="F6" s="53"/>
    </row>
    <row r="7" spans="1:15" ht="28.15" customHeight="1" x14ac:dyDescent="0.15">
      <c r="A7" s="111"/>
      <c r="B7" s="112"/>
      <c r="C7" s="112"/>
      <c r="D7" s="113"/>
      <c r="E7" s="54"/>
      <c r="F7" s="53"/>
    </row>
    <row r="8" spans="1:15" ht="28.15" customHeight="1" x14ac:dyDescent="0.15">
      <c r="A8" s="114"/>
      <c r="B8" s="112"/>
      <c r="C8" s="112"/>
      <c r="D8" s="113"/>
      <c r="E8" s="54"/>
      <c r="F8" s="53"/>
    </row>
    <row r="9" spans="1:15" ht="28.15" customHeight="1" x14ac:dyDescent="0.15">
      <c r="A9" s="115"/>
      <c r="B9" s="116"/>
      <c r="C9" s="116"/>
      <c r="D9" s="117"/>
      <c r="E9" s="54"/>
      <c r="F9" s="53"/>
    </row>
    <row r="10" spans="1:15" ht="28.15" customHeight="1" x14ac:dyDescent="0.15">
      <c r="A10" s="115"/>
      <c r="B10" s="116"/>
      <c r="C10" s="116"/>
      <c r="D10" s="117"/>
      <c r="E10" s="54"/>
      <c r="F10" s="53"/>
    </row>
    <row r="11" spans="1:15" ht="28.15" customHeight="1" x14ac:dyDescent="0.15">
      <c r="A11" s="118" t="s">
        <v>81</v>
      </c>
      <c r="B11" s="119"/>
      <c r="C11" s="119"/>
      <c r="D11" s="120"/>
      <c r="E11" s="55">
        <f>SUM(E6:E10)</f>
        <v>0</v>
      </c>
      <c r="F11" s="56"/>
    </row>
    <row r="12" spans="1:15" ht="72" customHeight="1" x14ac:dyDescent="0.15">
      <c r="A12" s="57" t="s">
        <v>82</v>
      </c>
      <c r="B12" s="121"/>
      <c r="C12" s="121"/>
      <c r="D12" s="121"/>
      <c r="E12" s="122"/>
      <c r="F12" s="123"/>
    </row>
    <row r="13" spans="1:15" s="17" customFormat="1" ht="35.1" customHeight="1" x14ac:dyDescent="0.15">
      <c r="A13" s="101" t="s">
        <v>172</v>
      </c>
      <c r="B13" s="102"/>
      <c r="C13" s="102"/>
      <c r="D13" s="102"/>
      <c r="E13" s="102"/>
      <c r="F13" s="102"/>
      <c r="G13"/>
      <c r="H13"/>
      <c r="I13"/>
      <c r="J13"/>
      <c r="K13"/>
      <c r="L13"/>
      <c r="M13"/>
      <c r="N13"/>
      <c r="O13"/>
    </row>
  </sheetData>
  <mergeCells count="11">
    <mergeCell ref="A13:F13"/>
    <mergeCell ref="A1:F2"/>
    <mergeCell ref="A3:F3"/>
    <mergeCell ref="A5:D5"/>
    <mergeCell ref="A6:D6"/>
    <mergeCell ref="A7:D7"/>
    <mergeCell ref="A8:D8"/>
    <mergeCell ref="A9:D9"/>
    <mergeCell ref="A10:D10"/>
    <mergeCell ref="A11:D11"/>
    <mergeCell ref="B12:F12"/>
  </mergeCells>
  <phoneticPr fontId="11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U22"/>
  <sheetViews>
    <sheetView zoomScaleSheetLayoutView="100" workbookViewId="0">
      <selection activeCell="A20" sqref="A20:M20"/>
    </sheetView>
  </sheetViews>
  <sheetFormatPr defaultColWidth="8.5" defaultRowHeight="14.25" x14ac:dyDescent="0.15"/>
  <cols>
    <col min="1" max="1" width="4" style="17" customWidth="1"/>
    <col min="2" max="2" width="4.125" style="17" customWidth="1"/>
    <col min="3" max="3" width="11.875" style="17" customWidth="1"/>
    <col min="4" max="4" width="9.25" style="17" customWidth="1"/>
    <col min="5" max="5" width="9.125" style="17" customWidth="1"/>
    <col min="6" max="6" width="8.75" style="17" customWidth="1"/>
    <col min="7" max="7" width="9.5" style="17" customWidth="1"/>
    <col min="8" max="8" width="8.375" style="17" customWidth="1"/>
    <col min="9" max="9" width="9.125" style="17" customWidth="1"/>
    <col min="10" max="10" width="11.875" style="17" customWidth="1"/>
    <col min="11" max="11" width="10.5" style="17" customWidth="1"/>
    <col min="12" max="12" width="5.5" style="17" customWidth="1"/>
    <col min="13" max="13" width="9.125" style="17" customWidth="1"/>
    <col min="14" max="255" width="8.5" style="17"/>
  </cols>
  <sheetData>
    <row r="1" spans="1:15" s="17" customFormat="1" ht="66.95" customHeight="1" x14ac:dyDescent="0.15">
      <c r="A1" s="124" t="s">
        <v>83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</row>
    <row r="2" spans="1:15" s="17" customFormat="1" x14ac:dyDescent="0.15">
      <c r="A2" s="126" t="s">
        <v>84</v>
      </c>
      <c r="B2" s="126"/>
      <c r="C2" s="127"/>
      <c r="D2" s="127"/>
      <c r="E2" s="26" t="s">
        <v>85</v>
      </c>
      <c r="F2" s="128" t="s">
        <v>86</v>
      </c>
      <c r="G2" s="128"/>
      <c r="H2" s="26" t="s">
        <v>87</v>
      </c>
      <c r="I2" s="129" t="s">
        <v>88</v>
      </c>
      <c r="J2" s="129"/>
      <c r="K2" s="130" t="s">
        <v>89</v>
      </c>
      <c r="L2" s="131"/>
      <c r="M2" s="131"/>
    </row>
    <row r="3" spans="1:15" s="17" customFormat="1" ht="14.25" customHeight="1" x14ac:dyDescent="0.15">
      <c r="A3" s="132" t="s">
        <v>90</v>
      </c>
      <c r="B3" s="132"/>
      <c r="C3" s="132"/>
      <c r="D3" s="27"/>
      <c r="E3" s="132" t="s">
        <v>91</v>
      </c>
      <c r="F3" s="132"/>
      <c r="G3" s="133"/>
      <c r="H3" s="133"/>
      <c r="I3" s="133"/>
      <c r="J3" s="42" t="s">
        <v>92</v>
      </c>
      <c r="K3" s="134" t="s">
        <v>93</v>
      </c>
      <c r="L3" s="135"/>
      <c r="M3" s="136"/>
      <c r="N3" s="150"/>
    </row>
    <row r="4" spans="1:15" s="17" customFormat="1" ht="14.25" customHeight="1" x14ac:dyDescent="0.15">
      <c r="A4" s="137" t="s">
        <v>94</v>
      </c>
      <c r="B4" s="137"/>
      <c r="C4" s="138" t="s">
        <v>95</v>
      </c>
      <c r="D4" s="139"/>
      <c r="E4" s="139"/>
      <c r="F4" s="140"/>
      <c r="G4" s="147" t="s">
        <v>96</v>
      </c>
      <c r="H4" s="141" t="s">
        <v>97</v>
      </c>
      <c r="I4" s="142"/>
      <c r="J4" s="143"/>
      <c r="K4" s="132" t="s">
        <v>98</v>
      </c>
      <c r="L4" s="132"/>
      <c r="M4" s="132"/>
      <c r="N4" s="150"/>
    </row>
    <row r="5" spans="1:15" s="17" customFormat="1" ht="30" customHeight="1" x14ac:dyDescent="0.15">
      <c r="A5" s="28" t="s">
        <v>99</v>
      </c>
      <c r="B5" s="28" t="s">
        <v>100</v>
      </c>
      <c r="C5" s="28" t="s">
        <v>101</v>
      </c>
      <c r="D5" s="28" t="s">
        <v>102</v>
      </c>
      <c r="E5" s="29" t="s">
        <v>103</v>
      </c>
      <c r="F5" s="28" t="s">
        <v>104</v>
      </c>
      <c r="G5" s="148"/>
      <c r="H5" s="28" t="s">
        <v>105</v>
      </c>
      <c r="I5" s="43" t="s">
        <v>106</v>
      </c>
      <c r="J5" s="28" t="s">
        <v>107</v>
      </c>
      <c r="K5" s="39" t="s">
        <v>108</v>
      </c>
      <c r="L5" s="44" t="s">
        <v>109</v>
      </c>
      <c r="M5" s="39" t="s">
        <v>104</v>
      </c>
      <c r="N5" s="150"/>
      <c r="O5" s="17" t="s">
        <v>93</v>
      </c>
    </row>
    <row r="6" spans="1:15" s="17" customFormat="1" ht="13.5" customHeight="1" x14ac:dyDescent="0.15">
      <c r="A6" s="30"/>
      <c r="B6" s="30"/>
      <c r="C6" s="77"/>
      <c r="D6" s="77"/>
      <c r="E6" s="31"/>
      <c r="F6" s="32"/>
      <c r="G6" s="30"/>
      <c r="H6" s="33"/>
      <c r="I6" s="33"/>
      <c r="J6" s="33"/>
      <c r="K6" s="35"/>
      <c r="L6" s="45"/>
      <c r="M6" s="46"/>
      <c r="N6" s="150"/>
    </row>
    <row r="7" spans="1:15" s="17" customFormat="1" ht="14.25" customHeight="1" x14ac:dyDescent="0.15">
      <c r="A7" s="30"/>
      <c r="B7" s="30"/>
      <c r="C7" s="77"/>
      <c r="D7" s="77"/>
      <c r="E7" s="34"/>
      <c r="F7" s="32"/>
      <c r="G7" s="35"/>
      <c r="H7" s="33"/>
      <c r="I7" s="33"/>
      <c r="J7" s="33"/>
      <c r="K7" s="47"/>
      <c r="L7" s="45"/>
      <c r="M7" s="46"/>
      <c r="N7" s="150"/>
    </row>
    <row r="8" spans="1:15" s="17" customFormat="1" ht="15" customHeight="1" x14ac:dyDescent="0.15">
      <c r="A8" s="30"/>
      <c r="B8" s="30"/>
      <c r="C8" s="77"/>
      <c r="D8" s="77"/>
      <c r="E8" s="31"/>
      <c r="F8" s="32"/>
      <c r="G8" s="35"/>
      <c r="H8" s="36"/>
      <c r="I8" s="33"/>
      <c r="J8" s="33"/>
      <c r="K8" s="47"/>
      <c r="L8" s="45"/>
      <c r="M8" s="46"/>
      <c r="N8" s="150"/>
    </row>
    <row r="9" spans="1:15" s="17" customFormat="1" ht="14.25" customHeight="1" x14ac:dyDescent="0.15">
      <c r="A9" s="30"/>
      <c r="B9" s="30"/>
      <c r="C9" s="77"/>
      <c r="D9" s="77"/>
      <c r="E9" s="31"/>
      <c r="F9" s="32"/>
      <c r="G9" s="35"/>
      <c r="H9" s="36"/>
      <c r="I9" s="33"/>
      <c r="J9" s="33"/>
      <c r="K9" s="47"/>
      <c r="L9" s="45"/>
      <c r="M9" s="46"/>
      <c r="N9" s="150"/>
    </row>
    <row r="10" spans="1:15" s="17" customFormat="1" ht="14.25" customHeight="1" x14ac:dyDescent="0.15">
      <c r="A10" s="30"/>
      <c r="B10" s="30"/>
      <c r="C10" s="77"/>
      <c r="D10" s="77"/>
      <c r="E10" s="34"/>
      <c r="F10" s="32"/>
      <c r="G10" s="35"/>
      <c r="H10" s="36"/>
      <c r="I10" s="33"/>
      <c r="J10" s="33"/>
      <c r="K10" s="47"/>
      <c r="L10" s="48"/>
      <c r="M10" s="49"/>
      <c r="N10" s="150"/>
    </row>
    <row r="11" spans="1:15" s="17" customFormat="1" ht="14.25" customHeight="1" x14ac:dyDescent="0.15">
      <c r="A11" s="30"/>
      <c r="B11" s="34"/>
      <c r="C11" s="77"/>
      <c r="D11" s="77"/>
      <c r="E11" s="31"/>
      <c r="F11" s="32"/>
      <c r="G11" s="35"/>
      <c r="H11" s="36"/>
      <c r="I11" s="33"/>
      <c r="J11" s="33"/>
      <c r="K11" s="40"/>
      <c r="L11" s="48"/>
      <c r="M11" s="49"/>
      <c r="N11" s="150"/>
    </row>
    <row r="12" spans="1:15" s="17" customFormat="1" ht="18.75" customHeight="1" x14ac:dyDescent="0.15">
      <c r="A12" s="30"/>
      <c r="B12" s="30"/>
      <c r="C12" s="77"/>
      <c r="D12" s="77"/>
      <c r="E12" s="34"/>
      <c r="F12" s="32"/>
      <c r="G12" s="35"/>
      <c r="H12" s="36"/>
      <c r="I12" s="33"/>
      <c r="J12" s="33">
        <f t="shared" ref="J12:J13" si="0">H12*I12</f>
        <v>0</v>
      </c>
      <c r="K12" s="40" t="s">
        <v>110</v>
      </c>
      <c r="L12" s="48"/>
      <c r="M12" s="37">
        <f>SUM(M6:M11)</f>
        <v>0</v>
      </c>
      <c r="N12" s="150"/>
    </row>
    <row r="13" spans="1:15" s="17" customFormat="1" ht="14.25" customHeight="1" x14ac:dyDescent="0.15">
      <c r="A13" s="30"/>
      <c r="B13" s="30"/>
      <c r="C13" s="77"/>
      <c r="D13" s="77"/>
      <c r="E13" s="30"/>
      <c r="F13" s="32"/>
      <c r="G13" s="35"/>
      <c r="H13" s="36"/>
      <c r="I13" s="33"/>
      <c r="J13" s="33">
        <f t="shared" si="0"/>
        <v>0</v>
      </c>
      <c r="K13" s="166" t="s">
        <v>111</v>
      </c>
      <c r="L13" s="167"/>
      <c r="M13" s="168"/>
      <c r="N13" s="150"/>
    </row>
    <row r="14" spans="1:15" s="17" customFormat="1" ht="14.25" customHeight="1" x14ac:dyDescent="0.15">
      <c r="A14" s="30"/>
      <c r="B14" s="30"/>
      <c r="C14" s="30"/>
      <c r="D14" s="30"/>
      <c r="E14" s="30"/>
      <c r="F14" s="30"/>
      <c r="G14" s="35"/>
      <c r="H14" s="36"/>
      <c r="I14" s="33"/>
      <c r="J14" s="33"/>
      <c r="K14" s="156"/>
      <c r="L14" s="157"/>
      <c r="M14" s="158"/>
      <c r="N14" s="150"/>
    </row>
    <row r="15" spans="1:15" s="17" customFormat="1" ht="14.25" customHeight="1" x14ac:dyDescent="0.15">
      <c r="A15" s="30"/>
      <c r="B15" s="30"/>
      <c r="C15" s="30"/>
      <c r="D15" s="30"/>
      <c r="E15" s="30"/>
      <c r="F15" s="30"/>
      <c r="G15" s="35"/>
      <c r="H15" s="36"/>
      <c r="I15" s="33"/>
      <c r="J15" s="33">
        <f>H15*I15</f>
        <v>0</v>
      </c>
      <c r="K15" s="159"/>
      <c r="L15" s="160"/>
      <c r="M15" s="161"/>
      <c r="N15" s="150"/>
    </row>
    <row r="16" spans="1:15" s="17" customFormat="1" ht="23.25" customHeight="1" x14ac:dyDescent="0.15">
      <c r="A16" s="169" t="s">
        <v>112</v>
      </c>
      <c r="B16" s="170"/>
      <c r="C16" s="170"/>
      <c r="D16" s="170"/>
      <c r="E16" s="171"/>
      <c r="F16" s="37">
        <f>SUM(F6:F15)</f>
        <v>0</v>
      </c>
      <c r="G16" s="172" t="s">
        <v>113</v>
      </c>
      <c r="H16" s="173"/>
      <c r="I16" s="38"/>
      <c r="J16" s="37">
        <f>SUM(J6:J15)</f>
        <v>0</v>
      </c>
      <c r="K16" s="159"/>
      <c r="L16" s="160"/>
      <c r="M16" s="161"/>
      <c r="N16" s="150"/>
    </row>
    <row r="17" spans="1:14" s="17" customFormat="1" ht="24.95" customHeight="1" x14ac:dyDescent="0.15">
      <c r="A17" s="174" t="s">
        <v>114</v>
      </c>
      <c r="B17" s="174"/>
      <c r="C17" s="175"/>
      <c r="D17" s="176"/>
      <c r="E17" s="175" t="s">
        <v>115</v>
      </c>
      <c r="F17" s="177"/>
      <c r="G17" s="178">
        <f>C17-L18</f>
        <v>0</v>
      </c>
      <c r="H17" s="178"/>
      <c r="I17" s="178"/>
      <c r="J17" s="178"/>
      <c r="K17" s="162"/>
      <c r="L17" s="163"/>
      <c r="M17" s="164"/>
      <c r="N17" s="150"/>
    </row>
    <row r="18" spans="1:14" s="17" customFormat="1" ht="24" customHeight="1" x14ac:dyDescent="0.15">
      <c r="A18" s="155" t="s">
        <v>116</v>
      </c>
      <c r="B18" s="155"/>
      <c r="C18" s="40" t="s">
        <v>117</v>
      </c>
      <c r="D18" s="165" t="str">
        <f>IF(L18=0,"零元整",IF(L18&lt;0,"计算错误，请重新计算",SUBSTITUTE(SUBSTITUTE(TEXT(INT(FIXED(ABS(L18))),"[dbnum2]G/通用格式元;;")&amp;TEXT(RIGHT(FIXED(L18),2),"[dbnum2]0角0分;;"&amp;IF(ABS(L18)&gt;1%,"整",)),"零角",IF(ABS(L18)&lt;1,,"零")),"零分",)))</f>
        <v>零元整</v>
      </c>
      <c r="E18" s="165"/>
      <c r="F18" s="165"/>
      <c r="G18" s="165"/>
      <c r="H18" s="165"/>
      <c r="I18" s="165"/>
      <c r="J18" s="165"/>
      <c r="K18" s="149" t="s">
        <v>118</v>
      </c>
      <c r="L18" s="151">
        <f>J16+M12+F16</f>
        <v>0</v>
      </c>
      <c r="M18" s="152"/>
      <c r="N18" s="150"/>
    </row>
    <row r="19" spans="1:14" s="17" customFormat="1" ht="23.1" customHeight="1" x14ac:dyDescent="0.15">
      <c r="A19" s="155"/>
      <c r="B19" s="155"/>
      <c r="C19" s="40" t="s">
        <v>119</v>
      </c>
      <c r="D19" s="165"/>
      <c r="E19" s="165"/>
      <c r="F19" s="165"/>
      <c r="G19" s="165"/>
      <c r="H19" s="165"/>
      <c r="I19" s="165"/>
      <c r="J19" s="165"/>
      <c r="K19" s="149"/>
      <c r="L19" s="153"/>
      <c r="M19" s="154"/>
      <c r="N19" s="150"/>
    </row>
    <row r="20" spans="1:14" s="17" customFormat="1" ht="35.1" customHeight="1" x14ac:dyDescent="0.15">
      <c r="A20" s="144" t="s">
        <v>173</v>
      </c>
      <c r="B20" s="145"/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</row>
    <row r="21" spans="1:14" s="17" customFormat="1" x14ac:dyDescent="0.15">
      <c r="A21" s="41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</row>
    <row r="22" spans="1:14" s="17" customFormat="1" ht="21.75" customHeight="1" x14ac:dyDescent="0.15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</row>
  </sheetData>
  <mergeCells count="30">
    <mergeCell ref="A20:M20"/>
    <mergeCell ref="A22:N22"/>
    <mergeCell ref="G4:G5"/>
    <mergeCell ref="K18:K19"/>
    <mergeCell ref="N3:N19"/>
    <mergeCell ref="L18:M19"/>
    <mergeCell ref="A18:B19"/>
    <mergeCell ref="K14:M17"/>
    <mergeCell ref="D18:J19"/>
    <mergeCell ref="K13:M13"/>
    <mergeCell ref="A16:E16"/>
    <mergeCell ref="G16:H16"/>
    <mergeCell ref="A17:B17"/>
    <mergeCell ref="C17:D17"/>
    <mergeCell ref="E17:F17"/>
    <mergeCell ref="G17:J17"/>
    <mergeCell ref="A3:C3"/>
    <mergeCell ref="E3:F3"/>
    <mergeCell ref="G3:I3"/>
    <mergeCell ref="K3:M3"/>
    <mergeCell ref="A4:B4"/>
    <mergeCell ref="C4:F4"/>
    <mergeCell ref="H4:J4"/>
    <mergeCell ref="K4:M4"/>
    <mergeCell ref="A1:M1"/>
    <mergeCell ref="A2:B2"/>
    <mergeCell ref="C2:D2"/>
    <mergeCell ref="F2:G2"/>
    <mergeCell ref="I2:J2"/>
    <mergeCell ref="K2:M2"/>
  </mergeCells>
  <phoneticPr fontId="3" type="noConversion"/>
  <pageMargins left="0.75" right="0.75" top="1" bottom="1" header="0.5" footer="0.5"/>
  <pageSetup paperSize="9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17"/>
  <sheetViews>
    <sheetView zoomScaleSheetLayoutView="100" workbookViewId="0">
      <selection activeCell="B17" sqref="B17:E17"/>
    </sheetView>
  </sheetViews>
  <sheetFormatPr defaultColWidth="8.5" defaultRowHeight="13.5" x14ac:dyDescent="0.15"/>
  <cols>
    <col min="1" max="1" width="19.625" style="17" customWidth="1"/>
    <col min="2" max="2" width="12.5" style="17" customWidth="1"/>
    <col min="3" max="3" width="13.75" style="17" customWidth="1"/>
    <col min="4" max="4" width="18.25" style="17" customWidth="1"/>
    <col min="5" max="5" width="20.875" style="17" customWidth="1"/>
    <col min="6" max="16384" width="8.5" style="17"/>
  </cols>
  <sheetData>
    <row r="1" spans="1:5" ht="17.649999999999999" customHeight="1" x14ac:dyDescent="0.15">
      <c r="A1" s="179" t="s">
        <v>120</v>
      </c>
      <c r="B1" s="179"/>
      <c r="C1" s="179"/>
      <c r="D1" s="179"/>
      <c r="E1" s="179"/>
    </row>
    <row r="2" spans="1:5" ht="19.149999999999999" customHeight="1" x14ac:dyDescent="0.15">
      <c r="A2" s="179" t="s">
        <v>121</v>
      </c>
      <c r="B2" s="179"/>
      <c r="C2" s="179"/>
      <c r="D2" s="179"/>
      <c r="E2" s="179"/>
    </row>
    <row r="3" spans="1:5" ht="33" customHeight="1" x14ac:dyDescent="0.15">
      <c r="A3" s="18" t="s">
        <v>122</v>
      </c>
      <c r="B3" s="180"/>
      <c r="C3" s="180"/>
      <c r="D3" s="20" t="s">
        <v>123</v>
      </c>
      <c r="E3" s="19"/>
    </row>
    <row r="4" spans="1:5" ht="33" customHeight="1" x14ac:dyDescent="0.15">
      <c r="A4" s="21" t="s">
        <v>87</v>
      </c>
      <c r="B4" s="181"/>
      <c r="C4" s="181"/>
      <c r="D4" s="22" t="s">
        <v>85</v>
      </c>
      <c r="E4" s="23"/>
    </row>
    <row r="5" spans="1:5" ht="33" customHeight="1" x14ac:dyDescent="0.15">
      <c r="A5" s="21" t="s">
        <v>124</v>
      </c>
      <c r="B5" s="182"/>
      <c r="C5" s="182"/>
      <c r="D5" s="182"/>
      <c r="E5" s="182"/>
    </row>
    <row r="6" spans="1:5" ht="33" customHeight="1" x14ac:dyDescent="0.15">
      <c r="A6" s="21" t="s">
        <v>125</v>
      </c>
      <c r="B6" s="182" t="s">
        <v>126</v>
      </c>
      <c r="C6" s="182"/>
      <c r="D6" s="182"/>
      <c r="E6" s="182"/>
    </row>
    <row r="7" spans="1:5" ht="33" customHeight="1" x14ac:dyDescent="0.15">
      <c r="A7" s="21" t="s">
        <v>127</v>
      </c>
      <c r="B7" s="182"/>
      <c r="C7" s="182"/>
      <c r="D7" s="24" t="s">
        <v>128</v>
      </c>
      <c r="E7" s="18"/>
    </row>
    <row r="8" spans="1:5" ht="33" customHeight="1" x14ac:dyDescent="0.15">
      <c r="A8" s="185" t="s">
        <v>129</v>
      </c>
      <c r="B8" s="25" t="s">
        <v>94</v>
      </c>
      <c r="C8" s="25" t="s">
        <v>130</v>
      </c>
      <c r="D8" s="183" t="s">
        <v>131</v>
      </c>
      <c r="E8" s="183"/>
    </row>
    <row r="9" spans="1:5" ht="33" customHeight="1" x14ac:dyDescent="0.15">
      <c r="A9" s="185"/>
      <c r="B9" s="23"/>
      <c r="C9" s="23"/>
      <c r="D9" s="182"/>
      <c r="E9" s="182"/>
    </row>
    <row r="10" spans="1:5" ht="33" customHeight="1" x14ac:dyDescent="0.15">
      <c r="A10" s="185"/>
      <c r="B10" s="23"/>
      <c r="C10" s="23"/>
      <c r="D10" s="182"/>
      <c r="E10" s="182"/>
    </row>
    <row r="11" spans="1:5" ht="33" customHeight="1" x14ac:dyDescent="0.15">
      <c r="A11" s="185"/>
      <c r="B11" s="23"/>
      <c r="C11" s="23"/>
      <c r="D11" s="182"/>
      <c r="E11" s="182"/>
    </row>
    <row r="12" spans="1:5" ht="33" customHeight="1" x14ac:dyDescent="0.15">
      <c r="A12" s="185"/>
      <c r="B12" s="23"/>
      <c r="C12" s="23"/>
      <c r="D12" s="182"/>
      <c r="E12" s="182"/>
    </row>
    <row r="13" spans="1:5" ht="33" customHeight="1" x14ac:dyDescent="0.15">
      <c r="A13" s="185"/>
      <c r="B13" s="23"/>
      <c r="C13" s="23"/>
      <c r="D13" s="182"/>
      <c r="E13" s="182"/>
    </row>
    <row r="14" spans="1:5" ht="33" customHeight="1" x14ac:dyDescent="0.15">
      <c r="A14" s="185"/>
      <c r="B14" s="23"/>
      <c r="C14" s="23"/>
      <c r="D14" s="182"/>
      <c r="E14" s="182"/>
    </row>
    <row r="15" spans="1:5" ht="33" customHeight="1" x14ac:dyDescent="0.15">
      <c r="A15" s="185"/>
      <c r="B15" s="23"/>
      <c r="C15" s="23"/>
      <c r="D15" s="182"/>
      <c r="E15" s="182"/>
    </row>
    <row r="16" spans="1:5" ht="33" customHeight="1" x14ac:dyDescent="0.15">
      <c r="A16" s="21" t="s">
        <v>132</v>
      </c>
      <c r="B16" s="182"/>
      <c r="C16" s="182"/>
      <c r="D16" s="182"/>
      <c r="E16" s="182"/>
    </row>
    <row r="17" spans="1:5" ht="69.95" customHeight="1" x14ac:dyDescent="0.15">
      <c r="A17" s="21" t="s">
        <v>96</v>
      </c>
      <c r="B17" s="184" t="s">
        <v>133</v>
      </c>
      <c r="C17" s="184"/>
      <c r="D17" s="184"/>
      <c r="E17" s="184"/>
    </row>
  </sheetData>
  <mergeCells count="18">
    <mergeCell ref="B16:E16"/>
    <mergeCell ref="B17:E17"/>
    <mergeCell ref="A8:A15"/>
    <mergeCell ref="D11:E11"/>
    <mergeCell ref="D12:E12"/>
    <mergeCell ref="D13:E13"/>
    <mergeCell ref="D14:E14"/>
    <mergeCell ref="D15:E15"/>
    <mergeCell ref="B6:E6"/>
    <mergeCell ref="B7:C7"/>
    <mergeCell ref="D8:E8"/>
    <mergeCell ref="D9:E9"/>
    <mergeCell ref="D10:E10"/>
    <mergeCell ref="A1:E1"/>
    <mergeCell ref="A2:E2"/>
    <mergeCell ref="B3:C3"/>
    <mergeCell ref="B4:C4"/>
    <mergeCell ref="B5:E5"/>
  </mergeCells>
  <phoneticPr fontId="3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41"/>
  <sheetViews>
    <sheetView zoomScaleSheetLayoutView="100" workbookViewId="0">
      <selection activeCell="A14" sqref="A14:M14"/>
    </sheetView>
  </sheetViews>
  <sheetFormatPr defaultColWidth="9" defaultRowHeight="14.25" x14ac:dyDescent="0.15"/>
  <cols>
    <col min="1" max="1" width="15.625" customWidth="1"/>
    <col min="2" max="2" width="32.375" customWidth="1"/>
    <col min="3" max="13" width="2.75" customWidth="1"/>
  </cols>
  <sheetData>
    <row r="1" spans="1:35" x14ac:dyDescent="0.15">
      <c r="O1" s="13"/>
      <c r="P1" s="13"/>
      <c r="Q1" s="13"/>
      <c r="R1" s="13"/>
      <c r="S1" s="13"/>
    </row>
    <row r="2" spans="1:35" ht="18.95" customHeight="1" x14ac:dyDescent="0.15">
      <c r="A2" s="189" t="s">
        <v>134</v>
      </c>
      <c r="B2" s="189"/>
      <c r="C2" s="189"/>
      <c r="D2" s="189"/>
      <c r="E2" s="189"/>
      <c r="F2" s="189"/>
      <c r="G2" s="189"/>
      <c r="H2" s="189"/>
      <c r="I2" s="189"/>
      <c r="J2" s="189"/>
      <c r="K2" s="189"/>
      <c r="L2" s="189"/>
      <c r="M2" s="189"/>
    </row>
    <row r="3" spans="1:35" ht="9" customHeight="1" x14ac:dyDescent="0.15">
      <c r="A3" s="189"/>
      <c r="B3" s="189"/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</row>
    <row r="4" spans="1:35" ht="21" customHeight="1" x14ac:dyDescent="0.15">
      <c r="A4" s="1" t="s">
        <v>135</v>
      </c>
      <c r="B4" s="2" t="s">
        <v>136</v>
      </c>
      <c r="C4" s="190" t="s">
        <v>72</v>
      </c>
      <c r="D4" s="190"/>
      <c r="E4" s="190"/>
      <c r="F4" s="190"/>
      <c r="G4" s="190"/>
      <c r="H4" s="190"/>
      <c r="I4" s="190"/>
      <c r="J4" s="190"/>
      <c r="K4" s="190"/>
      <c r="L4" s="190"/>
      <c r="M4" s="190"/>
    </row>
    <row r="5" spans="1:35" ht="15.95" customHeight="1" x14ac:dyDescent="0.15">
      <c r="A5" s="3" t="s">
        <v>137</v>
      </c>
      <c r="B5" s="4" t="s">
        <v>136</v>
      </c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AI5" t="s">
        <v>138</v>
      </c>
    </row>
    <row r="6" spans="1:35" ht="15.95" customHeight="1" x14ac:dyDescent="0.15">
      <c r="A6" s="3" t="s">
        <v>139</v>
      </c>
      <c r="B6" s="4"/>
      <c r="C6" s="190"/>
      <c r="D6" s="190"/>
      <c r="E6" s="190"/>
      <c r="F6" s="190"/>
      <c r="G6" s="190"/>
      <c r="H6" s="190"/>
      <c r="I6" s="190"/>
      <c r="J6" s="190"/>
      <c r="K6" s="190"/>
      <c r="L6" s="190"/>
      <c r="M6" s="190"/>
    </row>
    <row r="7" spans="1:35" ht="15.95" customHeight="1" x14ac:dyDescent="0.15">
      <c r="A7" s="3" t="s">
        <v>140</v>
      </c>
      <c r="B7" s="4"/>
      <c r="C7" s="190"/>
      <c r="D7" s="190"/>
      <c r="E7" s="190"/>
      <c r="F7" s="190"/>
      <c r="G7" s="190"/>
      <c r="H7" s="190"/>
      <c r="I7" s="190"/>
      <c r="J7" s="190"/>
      <c r="K7" s="191"/>
      <c r="L7" s="191"/>
      <c r="M7" s="190"/>
    </row>
    <row r="8" spans="1:35" ht="33" customHeight="1" x14ac:dyDescent="0.15">
      <c r="A8" s="3" t="s">
        <v>141</v>
      </c>
      <c r="B8" s="4"/>
      <c r="C8" s="192" t="s">
        <v>142</v>
      </c>
      <c r="D8" s="192"/>
      <c r="E8" s="192" t="s">
        <v>143</v>
      </c>
      <c r="F8" s="192"/>
      <c r="G8" s="192" t="s">
        <v>144</v>
      </c>
      <c r="H8" s="192"/>
      <c r="I8" s="192" t="s">
        <v>145</v>
      </c>
      <c r="J8" s="193"/>
      <c r="K8" s="194" t="s">
        <v>146</v>
      </c>
      <c r="L8" s="194"/>
      <c r="M8" s="188" t="s">
        <v>147</v>
      </c>
      <c r="AI8" t="s">
        <v>8</v>
      </c>
    </row>
    <row r="9" spans="1:35" ht="33" customHeight="1" x14ac:dyDescent="0.15">
      <c r="A9" s="3" t="s">
        <v>148</v>
      </c>
      <c r="B9" s="4"/>
      <c r="C9" s="88"/>
      <c r="D9" s="88"/>
      <c r="E9" s="88"/>
      <c r="F9" s="88"/>
      <c r="G9" s="88"/>
      <c r="H9" s="88"/>
      <c r="I9" s="88"/>
      <c r="J9" s="186"/>
      <c r="K9" s="88"/>
      <c r="L9" s="88"/>
      <c r="M9" s="188"/>
      <c r="AI9" t="s">
        <v>149</v>
      </c>
    </row>
    <row r="10" spans="1:35" ht="33" customHeight="1" x14ac:dyDescent="0.15">
      <c r="A10" s="3" t="s">
        <v>150</v>
      </c>
      <c r="B10" s="4"/>
      <c r="C10" s="4" t="s">
        <v>151</v>
      </c>
      <c r="D10" s="6" t="s">
        <v>152</v>
      </c>
      <c r="E10" s="6" t="s">
        <v>153</v>
      </c>
      <c r="F10" s="6" t="s">
        <v>154</v>
      </c>
      <c r="G10" s="4" t="s">
        <v>155</v>
      </c>
      <c r="H10" s="4" t="s">
        <v>156</v>
      </c>
      <c r="I10" s="4" t="s">
        <v>157</v>
      </c>
      <c r="J10" s="4" t="s">
        <v>158</v>
      </c>
      <c r="K10" s="14" t="s">
        <v>159</v>
      </c>
      <c r="L10" s="14" t="s">
        <v>160</v>
      </c>
      <c r="M10" s="15" t="s">
        <v>161</v>
      </c>
      <c r="AH10" s="13" t="s">
        <v>162</v>
      </c>
    </row>
    <row r="11" spans="1:35" ht="33" customHeight="1" x14ac:dyDescent="0.15">
      <c r="A11" s="3" t="s">
        <v>163</v>
      </c>
      <c r="B11" s="5"/>
      <c r="C11" s="7"/>
      <c r="D11" s="4"/>
      <c r="E11" s="4"/>
      <c r="F11" s="4"/>
      <c r="G11" s="4"/>
      <c r="H11" s="4"/>
      <c r="I11" s="4"/>
      <c r="J11" s="4"/>
      <c r="K11" s="4"/>
      <c r="L11" s="4"/>
      <c r="M11" s="15"/>
      <c r="AH11" s="13"/>
    </row>
    <row r="12" spans="1:35" ht="33" customHeight="1" x14ac:dyDescent="0.15">
      <c r="A12" s="3" t="s">
        <v>164</v>
      </c>
      <c r="B12" s="5"/>
      <c r="C12" s="7"/>
      <c r="D12" s="4"/>
      <c r="E12" s="4"/>
      <c r="F12" s="4"/>
      <c r="G12" s="4"/>
      <c r="H12" s="4"/>
      <c r="I12" s="4"/>
      <c r="J12" s="4"/>
      <c r="K12" s="4"/>
      <c r="L12" s="4"/>
      <c r="M12" s="15"/>
      <c r="AH12" s="13"/>
    </row>
    <row r="13" spans="1:35" ht="33" customHeight="1" x14ac:dyDescent="0.15">
      <c r="A13" s="8" t="s">
        <v>165</v>
      </c>
      <c r="B13" s="9"/>
      <c r="C13" s="10"/>
      <c r="D13" s="11"/>
      <c r="E13" s="11"/>
      <c r="F13" s="11"/>
      <c r="G13" s="11"/>
      <c r="H13" s="11"/>
      <c r="I13" s="11"/>
      <c r="J13" s="11"/>
      <c r="K13" s="11"/>
      <c r="L13" s="11"/>
      <c r="M13" s="16"/>
      <c r="AH13" s="13"/>
    </row>
    <row r="14" spans="1:35" ht="15" customHeight="1" x14ac:dyDescent="0.15">
      <c r="A14" s="187" t="s">
        <v>166</v>
      </c>
      <c r="B14" s="187"/>
      <c r="C14" s="187"/>
      <c r="D14" s="187"/>
      <c r="E14" s="187"/>
      <c r="F14" s="187"/>
      <c r="G14" s="187"/>
      <c r="H14" s="187"/>
      <c r="I14" s="187"/>
      <c r="J14" s="187"/>
      <c r="K14" s="187"/>
      <c r="L14" s="187"/>
      <c r="M14" s="187"/>
      <c r="AH14" s="13"/>
    </row>
    <row r="15" spans="1:35" ht="15.95" customHeight="1" x14ac:dyDescent="0.15">
      <c r="A15" t="s">
        <v>73</v>
      </c>
      <c r="B15" s="12" t="s">
        <v>167</v>
      </c>
      <c r="C15" t="s">
        <v>168</v>
      </c>
      <c r="H15" t="s">
        <v>169</v>
      </c>
    </row>
    <row r="16" spans="1:35" ht="15.95" customHeight="1" x14ac:dyDescent="0.15"/>
    <row r="17" ht="15.95" customHeight="1" x14ac:dyDescent="0.15"/>
    <row r="18" ht="15.95" customHeight="1" x14ac:dyDescent="0.15"/>
    <row r="19" ht="15.95" customHeight="1" x14ac:dyDescent="0.15"/>
    <row r="20" ht="15.95" customHeight="1" x14ac:dyDescent="0.15"/>
    <row r="21" ht="15.95" customHeight="1" x14ac:dyDescent="0.15"/>
    <row r="22" ht="15.95" customHeight="1" x14ac:dyDescent="0.15"/>
    <row r="23" ht="15.95" customHeight="1" x14ac:dyDescent="0.15"/>
    <row r="24" ht="15.95" customHeight="1" x14ac:dyDescent="0.15"/>
    <row r="25" ht="15.95" customHeight="1" x14ac:dyDescent="0.15"/>
    <row r="26" ht="15.95" customHeight="1" x14ac:dyDescent="0.15"/>
    <row r="27" ht="15.95" customHeight="1" x14ac:dyDescent="0.15"/>
    <row r="28" ht="15.95" customHeight="1" x14ac:dyDescent="0.15"/>
    <row r="29" ht="15.95" customHeight="1" x14ac:dyDescent="0.15"/>
    <row r="30" ht="15.95" customHeight="1" x14ac:dyDescent="0.15"/>
    <row r="31" ht="15.95" customHeight="1" x14ac:dyDescent="0.15"/>
    <row r="32" ht="15.95" customHeight="1" x14ac:dyDescent="0.15"/>
    <row r="33" ht="15.95" customHeight="1" x14ac:dyDescent="0.15"/>
    <row r="34" ht="15.95" customHeight="1" x14ac:dyDescent="0.15"/>
    <row r="35" ht="15.95" customHeight="1" x14ac:dyDescent="0.15"/>
    <row r="36" ht="15.95" customHeight="1" x14ac:dyDescent="0.15"/>
    <row r="37" ht="15.95" customHeight="1" x14ac:dyDescent="0.15"/>
    <row r="38" ht="15.95" customHeight="1" x14ac:dyDescent="0.15"/>
    <row r="39" ht="15.95" customHeight="1" x14ac:dyDescent="0.15"/>
    <row r="40" ht="15.95" customHeight="1" x14ac:dyDescent="0.15"/>
    <row r="41" ht="15.95" customHeight="1" x14ac:dyDescent="0.15"/>
  </sheetData>
  <mergeCells count="14">
    <mergeCell ref="A2:M3"/>
    <mergeCell ref="C4:M7"/>
    <mergeCell ref="C8:D8"/>
    <mergeCell ref="E8:F8"/>
    <mergeCell ref="G8:H8"/>
    <mergeCell ref="I8:J8"/>
    <mergeCell ref="K8:L8"/>
    <mergeCell ref="E9:F9"/>
    <mergeCell ref="G9:H9"/>
    <mergeCell ref="I9:J9"/>
    <mergeCell ref="K9:L9"/>
    <mergeCell ref="A14:M14"/>
    <mergeCell ref="M8:M9"/>
    <mergeCell ref="C9:D9"/>
  </mergeCells>
  <phoneticPr fontId="3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529" r:id="rId3" name="Check Box 1">
              <controlPr defaultSize="0" autoFill="0" autoLine="0" autoPict="0">
                <anchor moveWithCells="1">
                  <from>
                    <xdr:col>0</xdr:col>
                    <xdr:colOff>0</xdr:colOff>
                    <xdr:row>40</xdr:row>
                    <xdr:rowOff>152400</xdr:rowOff>
                  </from>
                  <to>
                    <xdr:col>0</xdr:col>
                    <xdr:colOff>428625</xdr:colOff>
                    <xdr:row>41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6</vt:i4>
      </vt:variant>
      <vt:variant>
        <vt:lpstr>命名范围</vt:lpstr>
      </vt:variant>
      <vt:variant>
        <vt:i4>1</vt:i4>
      </vt:variant>
    </vt:vector>
  </HeadingPairs>
  <TitlesOfParts>
    <vt:vector size="7" baseType="lpstr">
      <vt:lpstr>OA表单汇总</vt:lpstr>
      <vt:lpstr>付款单</vt:lpstr>
      <vt:lpstr>报销单</vt:lpstr>
      <vt:lpstr>差旅报销单</vt:lpstr>
      <vt:lpstr>出差申请单</vt:lpstr>
      <vt:lpstr>借还款单</vt:lpstr>
      <vt:lpstr>付款单!Print_Area</vt:lpstr>
    </vt:vector>
  </TitlesOfParts>
  <Manager/>
  <Company/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dan han</cp:lastModifiedBy>
  <cp:revision>1</cp:revision>
  <cp:lastPrinted>2024-01-24T02:41:30Z</cp:lastPrinted>
  <dcterms:created xsi:type="dcterms:W3CDTF">2012-11-26T08:57:26Z</dcterms:created>
  <dcterms:modified xsi:type="dcterms:W3CDTF">2024-03-25T02:24:59Z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EE096610047C4709A4C15F39A454F95B</vt:lpwstr>
  </property>
</Properties>
</file>