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<sst xmlns="http://schemas.openxmlformats.org/spreadsheetml/2006/main" count="64" uniqueCount="64">
  <si>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</si>
  <si>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</si>
  <si>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</si>
  <si>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</si>
  <si>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</si>
  <si>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</si>
  <si>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</si>
  <si>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</si>
  <si>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</si>
  <si>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</si>
  <si>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</si>
  <si>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</si>
  <si>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</si>
  <si>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2024.03.07</t>
  </si>
  <si>
    <t>CGDD24030002</t>
  </si>
  <si>
    <t>SP002232</t>
  </si>
  <si>
    <t>固定座 粘贴型（500个1袋）</t>
  </si>
  <si>
    <t>ZIL17-4.5-W</t>
  </si>
  <si>
    <t>鸿工FA精密配件</t>
  </si>
  <si>
    <t>进链接就是ZIL17-4.5-W型号，直接下单就可以      一袋100个</t>
  </si>
  <si>
    <t>CGDD24030003</t>
  </si>
  <si>
    <t>SP001206</t>
  </si>
  <si>
    <t>RV单芯多股软铜线0.5-蓝</t>
  </si>
  <si>
    <t>蓝 RV 0.5mm</t>
  </si>
  <si>
    <t>民赞旗舰店</t>
  </si>
  <si>
    <t>RV电子线【蓝色】  0.5平方毫米   300m</t>
  </si>
  <si>
    <t>一捆300m</t>
  </si>
  <si>
    <t>CGDD24030004</t>
  </si>
  <si>
    <t>SP000684</t>
  </si>
  <si>
    <t>六类成品网线 1M</t>
  </si>
  <si>
    <t>黑1米 GWD6010</t>
  </si>
  <si>
    <t>山泽(SAMZHE)</t>
  </si>
  <si>
    <t>六类千兆-升级屏蔽头    1米</t>
  </si>
  <si>
    <t>CGDD24030005</t>
  </si>
  <si>
    <t>SP000094</t>
  </si>
  <si>
    <t>正泰（CHNT）漏电保护器NXBLE-32 2P C10 30mA</t>
  </si>
  <si>
    <t>NXBLE-32 2P C10 30mA</t>
  </si>
  <si>
    <t>正泰</t>
  </si>
  <si>
    <t>2P10A</t>
  </si>
  <si>
    <t>CGDD24030006</t>
  </si>
  <si>
    <t>SP000830</t>
  </si>
  <si>
    <t>高速机读码器线缆标签（一张可用10台）</t>
  </si>
  <si>
    <t>16*11</t>
  </si>
  <si>
    <t>印美彩印</t>
  </si>
  <si>
    <t>图片发给商家数量2套/52张</t>
  </si>
  <si>
    <t>CGDD24030007</t>
  </si>
  <si>
    <t>SP000164</t>
  </si>
  <si>
    <t>明纬（MEANWELL）开关电源NDR-480-24 24V 20A</t>
  </si>
  <si>
    <t>NDR-480-24</t>
  </si>
  <si>
    <t>明纬</t>
  </si>
  <si>
    <t>NDR-480-24 24V 20A</t>
  </si>
  <si>
    <t>CGDD24030008</t>
  </si>
  <si>
    <t>SP003162</t>
  </si>
  <si>
    <t>调速电机 120W  7.5减速比(173r/min)</t>
  </si>
  <si>
    <t>120W  7.5减速比(173r/min)</t>
  </si>
  <si>
    <t>台昌电机厂家</t>
  </si>
  <si>
    <t>输出轴12MM</t>
  </si>
  <si>
    <t>CGDD24030009</t>
  </si>
  <si>
    <t>SP002933</t>
  </si>
  <si>
    <t>毛刷辊筒</t>
  </si>
  <si>
    <t>H=16 L=300 D=32</t>
  </si>
  <si>
    <t>安徽嘉吉刷业</t>
  </si>
  <si>
    <t>孔16*300长*辊芯32*30毛长*92总外径[丝径0.3]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</si>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</sst>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A4" workbookViewId="0">
      <selection activeCell="M7" sqref="M7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5" customWidth="1"/>
    <col min="4" max="4" width="14.1111111111111" style="5" customWidth="1"/>
    <col min="5" max="5" width="23.5555555555556" style="6" customWidth="1"/>
    <col min="6" max="6" width="21.5555555555556" style="6" customWidth="1"/>
    <col min="7" max="7" width="16" style="5" customWidth="1"/>
    <col min="8" max="8" width="11.5555555555556" style="7" customWidth="1"/>
    <col min="9" max="9" width="12.2222222222222" style="5" customWidth="1"/>
    <col min="10" max="10" width="12.3333333333333" style="8" customWidth="1"/>
    <col min="11" max="11" width="15.3333333333333" style="1" customWidth="1"/>
    <col min="12" max="16384" width="8.88888888888889" style="1"/>
  </cols>
  <sheetData>
    <row r="1" s="1" customFormat="1" ht="38" customHeight="1" spans="1:11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</row>
    <row r="2" s="2" customFormat="1" ht="27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30" t="s">
        <v>10</v>
      </c>
      <c r="K2" s="30" t="s">
        <v>11</v>
      </c>
    </row>
    <row r="3" s="3" customFormat="1" ht="55" customHeight="1" spans="1:11">
      <c r="A3" s="13" t="s">
        <v>12</v>
      </c>
      <c r="B3" s="14" t="s">
        <v>13</v>
      </c>
      <c r="C3" s="15" t="s">
        <v>14</v>
      </c>
      <c r="D3" s="16" t="s">
        <v>15</v>
      </c>
      <c r="E3" s="17" t="s">
        <v>16</v>
      </c>
      <c r="F3" s="17" t="s">
        <v>17</v>
      </c>
      <c r="G3" s="18" t="s">
        <v>18</v>
      </c>
      <c r="H3" s="15">
        <v>10</v>
      </c>
      <c r="I3" s="15">
        <v>10</v>
      </c>
      <c r="J3" s="31">
        <f>H3*I3</f>
        <v>100</v>
      </c>
      <c r="K3" s="32" t="s">
        <v>19</v>
      </c>
    </row>
    <row r="4" s="4" customFormat="1" ht="41" customHeight="1" spans="1:12">
      <c r="A4" s="19"/>
      <c r="B4" s="15"/>
      <c r="C4" s="15" t="s">
        <v>20</v>
      </c>
      <c r="D4" s="16" t="s">
        <v>21</v>
      </c>
      <c r="E4" s="17" t="s">
        <v>22</v>
      </c>
      <c r="F4" s="17" t="s">
        <v>23</v>
      </c>
      <c r="G4" s="20" t="s">
        <v>24</v>
      </c>
      <c r="H4" s="15">
        <v>1200</v>
      </c>
      <c r="I4" s="15">
        <v>0.5183</v>
      </c>
      <c r="J4" s="31">
        <f>H4*I4</f>
        <v>621.96</v>
      </c>
      <c r="K4" s="32" t="s">
        <v>25</v>
      </c>
      <c r="L4" s="33" t="s">
        <v>26</v>
      </c>
    </row>
    <row r="5" s="4" customFormat="1" ht="41" customHeight="1" spans="1:11">
      <c r="A5" s="19"/>
      <c r="B5" s="15"/>
      <c r="C5" s="15" t="s">
        <v>27</v>
      </c>
      <c r="D5" s="16" t="s">
        <v>28</v>
      </c>
      <c r="E5" s="17" t="s">
        <v>29</v>
      </c>
      <c r="F5" s="17" t="s">
        <v>30</v>
      </c>
      <c r="G5" s="18" t="s">
        <v>31</v>
      </c>
      <c r="H5" s="15">
        <v>40</v>
      </c>
      <c r="I5" s="15">
        <v>6.81</v>
      </c>
      <c r="J5" s="31">
        <f>H5*I5</f>
        <v>272.4</v>
      </c>
      <c r="K5" s="34" t="s">
        <v>32</v>
      </c>
    </row>
    <row r="6" s="4" customFormat="1" ht="41" customHeight="1" spans="1:11">
      <c r="A6" s="19"/>
      <c r="B6" s="15"/>
      <c r="C6" s="15" t="s">
        <v>33</v>
      </c>
      <c r="D6" s="16" t="s">
        <v>34</v>
      </c>
      <c r="E6" s="17" t="s">
        <v>35</v>
      </c>
      <c r="F6" s="17" t="s">
        <v>36</v>
      </c>
      <c r="G6" s="18" t="s">
        <v>37</v>
      </c>
      <c r="H6" s="15">
        <v>5</v>
      </c>
      <c r="I6" s="15">
        <v>20.09</v>
      </c>
      <c r="J6" s="31">
        <f>H6*I6</f>
        <v>100.45</v>
      </c>
      <c r="K6" s="35" t="s">
        <v>38</v>
      </c>
    </row>
    <row r="7" s="4" customFormat="1" ht="53" customHeight="1" spans="1:11">
      <c r="A7" s="19"/>
      <c r="B7" s="15"/>
      <c r="C7" s="21" t="s">
        <v>39</v>
      </c>
      <c r="D7" s="16" t="s">
        <v>40</v>
      </c>
      <c r="E7" s="17" t="s">
        <v>41</v>
      </c>
      <c r="F7" s="17" t="s">
        <v>42</v>
      </c>
      <c r="G7" s="18" t="s">
        <v>43</v>
      </c>
      <c r="H7" s="15">
        <v>52</v>
      </c>
      <c r="I7" s="15">
        <v>0.76923</v>
      </c>
      <c r="J7" s="31">
        <f>H7*I7</f>
        <v>39.99996</v>
      </c>
      <c r="K7" s="35" t="s">
        <v>44</v>
      </c>
    </row>
    <row r="8" s="4" customFormat="1" ht="53" customHeight="1" spans="1:11">
      <c r="A8" s="19"/>
      <c r="B8" s="15"/>
      <c r="C8" s="15" t="s">
        <v>45</v>
      </c>
      <c r="D8" s="22" t="s">
        <v>46</v>
      </c>
      <c r="E8" s="17" t="s">
        <v>47</v>
      </c>
      <c r="F8" s="17" t="s">
        <v>48</v>
      </c>
      <c r="G8" s="18" t="s">
        <v>49</v>
      </c>
      <c r="H8" s="15">
        <v>2</v>
      </c>
      <c r="I8" s="15">
        <v>426</v>
      </c>
      <c r="J8" s="31">
        <f>H8*I8</f>
        <v>852</v>
      </c>
      <c r="K8" s="35" t="s">
        <v>50</v>
      </c>
    </row>
    <row r="9" s="3" customFormat="1" ht="53" customHeight="1" spans="1:11">
      <c r="A9" s="13"/>
      <c r="B9" s="14"/>
      <c r="C9" s="23" t="s">
        <v>51</v>
      </c>
      <c r="D9" s="16" t="s">
        <v>52</v>
      </c>
      <c r="E9" s="17" t="s">
        <v>53</v>
      </c>
      <c r="F9" s="17" t="s">
        <v>54</v>
      </c>
      <c r="G9" s="18" t="s">
        <v>55</v>
      </c>
      <c r="H9" s="15">
        <v>1</v>
      </c>
      <c r="I9" s="14">
        <v>331</v>
      </c>
      <c r="J9" s="36">
        <f>H9*I9</f>
        <v>331</v>
      </c>
      <c r="K9" s="35" t="s">
        <v>56</v>
      </c>
    </row>
    <row r="10" s="3" customFormat="1" ht="53" customHeight="1" spans="1:11">
      <c r="A10" s="13"/>
      <c r="B10" s="14"/>
      <c r="C10" s="23" t="s">
        <v>57</v>
      </c>
      <c r="D10" s="24" t="s">
        <v>58</v>
      </c>
      <c r="E10" s="25" t="s">
        <v>59</v>
      </c>
      <c r="F10" s="25" t="s">
        <v>60</v>
      </c>
      <c r="G10" s="26" t="s">
        <v>61</v>
      </c>
      <c r="H10" s="15">
        <v>1</v>
      </c>
      <c r="I10" s="14">
        <v>50</v>
      </c>
      <c r="J10" s="36">
        <f>H10*I10</f>
        <v>50</v>
      </c>
      <c r="K10" s="37" t="s">
        <v>62</v>
      </c>
    </row>
    <row r="11" s="3" customFormat="1" ht="45" customHeight="1" spans="1:11">
      <c r="A11" s="13"/>
      <c r="B11" s="14"/>
      <c r="C11" s="27" t="s">
        <v>63</v>
      </c>
      <c r="D11" s="28"/>
      <c r="E11" s="28"/>
      <c r="F11" s="28"/>
      <c r="G11" s="28"/>
      <c r="H11" s="29"/>
      <c r="I11" s="38"/>
      <c r="J11" s="36">
        <f>SUM(J3:J10)</f>
        <v>2367.80996</v>
      </c>
      <c r="K11" s="14"/>
    </row>
  </sheetData>
  <mergeCells count="4">
    <mergeCell ref="A1:K1"/>
    <mergeCell ref="C11:I11"/>
    <mergeCell ref="A3:A11"/>
    <mergeCell ref="B3:B11"/>
  </mergeCells>
  <conditionalFormatting sqref="D3:D10">
    <cfRule type="expression" dxfId="0" priority="119">
      <formula>$J3="消耗品"</formula>
    </cfRule>
    <cfRule type="expression" dxfId="1" priority="120">
      <formula>$J3="标准件"</formula>
    </cfRule>
    <cfRule type="expression" dxfId="2" priority="121">
      <formula>$J3="钣金件"</formula>
    </cfRule>
    <cfRule type="expression" dxfId="3" priority="122">
      <formula>$J3="加工件"</formula>
    </cfRule>
    <cfRule type="duplicateValues" dxfId="4" priority="224"/>
  </conditionalFormatting>
  <conditionalFormatting sqref="F4:F10">
    <cfRule type="expression" dxfId="5" priority="114">
      <formula>#REF!="Material"</formula>
    </cfRule>
    <cfRule type="expression" dxfId="6" priority="115">
      <formula>#REF!="Assy"</formula>
    </cfRule>
    <cfRule type="expression" dxfId="7" priority="116">
      <formula>#REF!="Std"</formula>
    </cfRule>
    <cfRule type="expression" dxfId="8" priority="117">
      <formula>#REF!="Fab"</formula>
    </cfRule>
    <cfRule type="expression" dxfId="9" priority="118">
      <formula>#REF!="Customer"</formula>
    </cfRule>
    <cfRule type="expression" dxfId="6" priority="148">
      <formula>#REF!="Assy"</formula>
    </cfRule>
    <cfRule type="expression" dxfId="7" priority="149">
      <formula>#REF!="Std"</formula>
    </cfRule>
    <cfRule type="expression" dxfId="8" priority="150">
      <formula>#REF!="Fab"</formula>
    </cfRule>
    <cfRule type="expression" dxfId="9" priority="151">
      <formula>#REF!="Customer"</formula>
    </cfRule>
    <cfRule type="expression" dxfId="10" priority="152">
      <formula>#REF!="S/M"</formula>
    </cfRule>
    <cfRule type="expression" dxfId="5" priority="153">
      <formula>#REF!="Material"</formula>
    </cfRule>
    <cfRule type="expression" dxfId="6" priority="154">
      <formula>#REF!="Assy"</formula>
    </cfRule>
    <cfRule type="expression" dxfId="7" priority="155">
      <formula>#REF!="Std"</formula>
    </cfRule>
    <cfRule type="expression" dxfId="8" priority="156">
      <formula>#REF!="Fab"</formula>
    </cfRule>
    <cfRule type="expression" dxfId="9" priority="157">
      <formula>#REF!="Customer"</formula>
    </cfRule>
    <cfRule type="expression" dxfId="6" priority="158">
      <formula>#REF!="Assy"</formula>
    </cfRule>
    <cfRule type="expression" dxfId="7" priority="159">
      <formula>#REF!="Std"</formula>
    </cfRule>
    <cfRule type="expression" dxfId="8" priority="160">
      <formula>#REF!="Fab"</formula>
    </cfRule>
    <cfRule type="expression" dxfId="9" priority="161">
      <formula>#REF!="Customer"</formula>
    </cfRule>
    <cfRule type="expression" dxfId="10" priority="162">
      <formula>#REF!="S/M"</formula>
    </cfRule>
    <cfRule type="expression" dxfId="5" priority="163">
      <formula>#REF!="Material"</formula>
    </cfRule>
    <cfRule type="expression" dxfId="6" priority="164">
      <formula>#REF!="Assy"</formula>
    </cfRule>
    <cfRule type="expression" dxfId="7" priority="165">
      <formula>#REF!="Std"</formula>
    </cfRule>
    <cfRule type="expression" dxfId="8" priority="166">
      <formula>#REF!="Fab"</formula>
    </cfRule>
    <cfRule type="expression" dxfId="9" priority="167">
      <formula>#REF!="Customer"</formula>
    </cfRule>
  </conditionalFormatting>
  <conditionalFormatting sqref="D3:F10">
    <cfRule type="cellIs" dxfId="11" priority="113" operator="equal">
      <formula>800.1</formula>
    </cfRule>
  </conditionalFormatting>
  <conditionalFormatting sqref="E3:F10">
    <cfRule type="expression" dxfId="5" priority="123">
      <formula>#REF!="Material"</formula>
    </cfRule>
    <cfRule type="expression" dxfId="6" priority="124">
      <formula>#REF!="Assy"</formula>
    </cfRule>
    <cfRule type="expression" dxfId="7" priority="125">
      <formula>#REF!="Std"</formula>
    </cfRule>
    <cfRule type="expression" dxfId="8" priority="126">
      <formula>#REF!="Fab"</formula>
    </cfRule>
    <cfRule type="expression" dxfId="9" priority="127">
      <formula>#REF!="Customer"</formula>
    </cfRule>
    <cfRule type="expression" dxfId="6" priority="128">
      <formula>#REF!="Assy"</formula>
    </cfRule>
    <cfRule type="expression" dxfId="7" priority="129">
      <formula>#REF!="Std"</formula>
    </cfRule>
    <cfRule type="expression" dxfId="8" priority="130">
      <formula>#REF!="Fab"</formula>
    </cfRule>
    <cfRule type="expression" dxfId="9" priority="131">
      <formula>#REF!="Customer"</formula>
    </cfRule>
    <cfRule type="expression" dxfId="10" priority="132">
      <formula>#REF!="S/M"</formula>
    </cfRule>
    <cfRule type="expression" dxfId="5" priority="133">
      <formula>#REF!="Material"</formula>
    </cfRule>
    <cfRule type="expression" dxfId="6" priority="134">
      <formula>#REF!="Assy"</formula>
    </cfRule>
    <cfRule type="expression" dxfId="7" priority="135">
      <formula>#REF!="Std"</formula>
    </cfRule>
    <cfRule type="expression" dxfId="8" priority="136">
      <formula>#REF!="Fab"</formula>
    </cfRule>
    <cfRule type="expression" dxfId="9" priority="137">
      <formula>#REF!="Customer"</formula>
    </cfRule>
    <cfRule type="expression" dxfId="6" priority="138">
      <formula>#REF!="Assy"</formula>
    </cfRule>
    <cfRule type="expression" dxfId="7" priority="139">
      <formula>#REF!="Std"</formula>
    </cfRule>
    <cfRule type="expression" dxfId="8" priority="140">
      <formula>#REF!="Fab"</formula>
    </cfRule>
    <cfRule type="expression" dxfId="9" priority="141">
      <formula>#REF!="Customer"</formula>
    </cfRule>
    <cfRule type="expression" dxfId="10" priority="142">
      <formula>#REF!="S/M"</formula>
    </cfRule>
    <cfRule type="expression" dxfId="5" priority="143">
      <formula>#REF!="Material"</formula>
    </cfRule>
    <cfRule type="expression" dxfId="6" priority="144">
      <formula>#REF!="Assy"</formula>
    </cfRule>
    <cfRule type="expression" dxfId="7" priority="145">
      <formula>#REF!="Std"</formula>
    </cfRule>
    <cfRule type="expression" dxfId="8" priority="146">
      <formula>#REF!="Fab"</formula>
    </cfRule>
    <cfRule type="expression" dxfId="9" priority="147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2024-03-06T12:16:56Z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B8AB3A74B59C470F8B0352F213F84FA0_13</vt:lpwstr>
  </property>
  <property fmtid="{D5CDD505-2E9C-101B-9397-08002B2CF9AE}" pid="3" name="KSOProductBuildVer">
    <vt:lpwstr>2052-12.1.0.16250</vt:lpwstr>
  </property>
</Properties>
</file>