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<sst xmlns="http://schemas.openxmlformats.org/spreadsheetml/2006/main" count="46" uniqueCount="41">
  <si>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二维码项目付款申请单</t>
  </si>
  <si>
    <t>项目
名称</t>
  </si>
  <si>
    <t>申请
日期</t>
  </si>
  <si>
    <t>采购单号</t>
  </si>
  <si>
    <t>ERP
商品编号</t>
  </si>
  <si>
    <t>名称</t>
  </si>
  <si>
    <t>型号</t>
  </si>
  <si>
    <t>收款人名称</t>
  </si>
  <si>
    <t>采购
数量</t>
  </si>
  <si>
    <t>单价</t>
  </si>
  <si>
    <t>金额</t>
  </si>
  <si>
    <t>备注</t>
  </si>
  <si>
    <t>二
维
码
项
目</t>
  </si>
  <si>
    <t>2024.
01.
31</t>
  </si>
  <si>
    <t>CGDD24010047</t>
  </si>
  <si>
    <t>SP003492</t>
  </si>
  <si>
    <t>机械硬盘-4T</t>
  </si>
  <si>
    <t>企业 | 数据中心硬盘  4TB</t>
  </si>
  <si>
    <t>西部数据京东自营旗舰店</t>
  </si>
  <si>
    <t>CGDD24010048</t>
  </si>
  <si>
    <t>SP003493</t>
  </si>
  <si>
    <t>红米显示器 23.8英寸</t>
  </si>
  <si>
    <t>新品23.8英寸/100HZ/IPS技术</t>
  </si>
  <si>
    <t>小米京东自营旗舰店</t>
  </si>
  <si>
    <t>CGDD24010049</t>
  </si>
  <si>
    <t>SP003494</t>
  </si>
  <si>
    <t>交换机 TP-LINK 16口</t>
  </si>
  <si>
    <t>8/16/24口交换机 基本型/16口千兆/可上机架</t>
  </si>
  <si>
    <t>TP-LINK京东自营旗舰店</t>
  </si>
  <si>
    <t>CGDD24010050</t>
  </si>
  <si>
    <t>SP003495</t>
  </si>
  <si>
    <t>插线板 公牛</t>
  </si>
  <si>
    <t>热销分控插座 6位分控5米</t>
  </si>
  <si>
    <t>公牛插座京东自营旗舰店</t>
  </si>
  <si>
    <t>CGDD24010051</t>
  </si>
  <si>
    <t>SP003496</t>
  </si>
  <si>
    <t>网线</t>
  </si>
  <si>
    <t>六类圆线-千兆  5米</t>
  </si>
  <si>
    <t>绿联（UGREEN）京东自营旗舰店</t>
  </si>
  <si>
    <t>合计金额</t>
  </si>
  <si>
    <t>以上是宁波研发部需求
收货地址：浙江省宁波市鄞州区首南街道泰康中路666号迪趣大厦1686    胡圣杰    18658665695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</si>
</sst>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4" sqref="F4"/>
    </sheetView>
  </sheetViews>
  <sheetFormatPr defaultColWidth="8.88888888888889" defaultRowHeight="20" customHeight="1" outlineLevelRow="7"/>
  <cols>
    <col min="1" max="1" width="6.44444444444444" style="1" customWidth="1"/>
    <col min="2" max="2" width="7.11111111111111" style="1" customWidth="1"/>
    <col min="3" max="3" width="13.6666666666667" style="4" customWidth="1"/>
    <col min="4" max="4" width="10.3333333333333" style="4" customWidth="1"/>
    <col min="5" max="5" width="13" style="5" customWidth="1"/>
    <col min="6" max="6" width="19.1111111111111" style="5" customWidth="1"/>
    <col min="7" max="7" width="22.3333333333333" style="4" customWidth="1"/>
    <col min="8" max="8" width="7" style="4" customWidth="1"/>
    <col min="9" max="9" width="7.22222222222222" style="4" customWidth="1"/>
    <col min="10" max="10" width="9.33333333333333" style="6" customWidth="1"/>
    <col min="11" max="11" width="22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6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20" t="s">
        <v>10</v>
      </c>
      <c r="K2" s="20" t="s">
        <v>11</v>
      </c>
    </row>
    <row r="3" s="3" customFormat="1" ht="55" customHeight="1" spans="1:11">
      <c r="A3" s="10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4" t="s">
        <v>18</v>
      </c>
      <c r="H3" s="11">
        <v>6</v>
      </c>
      <c r="I3" s="15">
        <v>1159</v>
      </c>
      <c r="J3" s="21">
        <f>H3*I3</f>
        <v>6954</v>
      </c>
      <c r="K3" s="22" t="s">
        <v>17</v>
      </c>
    </row>
    <row r="4" s="3" customFormat="1" ht="40" customHeight="1" spans="1:11">
      <c r="A4" s="10"/>
      <c r="B4" s="15"/>
      <c r="C4" s="15" t="s">
        <v>19</v>
      </c>
      <c r="D4" s="10" t="s">
        <v>20</v>
      </c>
      <c r="E4" s="16" t="s">
        <v>21</v>
      </c>
      <c r="F4" s="16" t="s">
        <v>22</v>
      </c>
      <c r="G4" s="17" t="s">
        <v>23</v>
      </c>
      <c r="H4" s="15">
        <v>1</v>
      </c>
      <c r="I4" s="15">
        <v>479</v>
      </c>
      <c r="J4" s="21">
        <f>H4*I4</f>
        <v>479</v>
      </c>
      <c r="K4" s="22" t="s">
        <v>22</v>
      </c>
    </row>
    <row r="5" s="3" customFormat="1" ht="41" customHeight="1" spans="1:11">
      <c r="A5" s="10"/>
      <c r="B5" s="15"/>
      <c r="C5" s="15" t="s">
        <v>24</v>
      </c>
      <c r="D5" s="10" t="s">
        <v>25</v>
      </c>
      <c r="E5" s="16" t="s">
        <v>26</v>
      </c>
      <c r="F5" s="16" t="s">
        <v>27</v>
      </c>
      <c r="G5" s="17" t="s">
        <v>28</v>
      </c>
      <c r="H5" s="15">
        <v>1</v>
      </c>
      <c r="I5" s="15">
        <v>429</v>
      </c>
      <c r="J5" s="21">
        <f>H5*I5</f>
        <v>429</v>
      </c>
      <c r="K5" s="22" t="s">
        <v>27</v>
      </c>
    </row>
    <row r="6" s="3" customFormat="1" ht="41" customHeight="1" spans="1:11">
      <c r="A6" s="10"/>
      <c r="B6" s="15"/>
      <c r="C6" s="15" t="s">
        <v>29</v>
      </c>
      <c r="D6" s="10" t="s">
        <v>30</v>
      </c>
      <c r="E6" s="16" t="s">
        <v>31</v>
      </c>
      <c r="F6" s="16" t="s">
        <v>32</v>
      </c>
      <c r="G6" s="17" t="s">
        <v>33</v>
      </c>
      <c r="H6" s="15">
        <v>3</v>
      </c>
      <c r="I6" s="15">
        <v>80.75</v>
      </c>
      <c r="J6" s="21">
        <f>H6*I6</f>
        <v>242.25</v>
      </c>
      <c r="K6" s="22" t="s">
        <v>32</v>
      </c>
    </row>
    <row r="7" s="3" customFormat="1" ht="41" customHeight="1" spans="1:11">
      <c r="A7" s="10"/>
      <c r="B7" s="15"/>
      <c r="C7" s="15" t="s">
        <v>34</v>
      </c>
      <c r="D7" s="10" t="s">
        <v>35</v>
      </c>
      <c r="E7" s="16" t="s">
        <v>36</v>
      </c>
      <c r="F7" s="16" t="s">
        <v>37</v>
      </c>
      <c r="G7" s="17" t="s">
        <v>38</v>
      </c>
      <c r="H7" s="15">
        <v>10</v>
      </c>
      <c r="I7" s="15">
        <v>15</v>
      </c>
      <c r="J7" s="21">
        <f>H7*I7</f>
        <v>150</v>
      </c>
      <c r="K7" s="22" t="s">
        <v>37</v>
      </c>
    </row>
    <row r="8" s="3" customFormat="1" ht="67" customHeight="1" spans="1:11">
      <c r="A8" s="10"/>
      <c r="B8" s="15"/>
      <c r="C8" s="18" t="s">
        <v>39</v>
      </c>
      <c r="D8" s="19"/>
      <c r="E8" s="19"/>
      <c r="F8" s="19"/>
      <c r="G8" s="19"/>
      <c r="H8" s="19"/>
      <c r="I8" s="23"/>
      <c r="J8" s="21">
        <f>SUM(J3:J7)</f>
        <v>8254.25</v>
      </c>
      <c r="K8" s="10" t="s">
        <v>40</v>
      </c>
    </row>
  </sheetData>
  <mergeCells count="4">
    <mergeCell ref="A1:K1"/>
    <mergeCell ref="C8:I8"/>
    <mergeCell ref="A3:A8"/>
    <mergeCell ref="B3:B8"/>
  </mergeCells>
  <conditionalFormatting sqref="D3:D7">
    <cfRule type="expression" dxfId="0" priority="63">
      <formula>$J3="消耗品"</formula>
    </cfRule>
    <cfRule type="expression" dxfId="1" priority="64">
      <formula>$J3="标准件"</formula>
    </cfRule>
    <cfRule type="expression" dxfId="2" priority="65">
      <formula>$J3="钣金件"</formula>
    </cfRule>
    <cfRule type="expression" dxfId="3" priority="66">
      <formula>$J3="加工件"</formula>
    </cfRule>
    <cfRule type="duplicateValues" dxfId="4" priority="168"/>
  </conditionalFormatting>
  <conditionalFormatting sqref="F4:F7">
    <cfRule type="expression" dxfId="5" priority="58">
      <formula>#REF!="Material"</formula>
    </cfRule>
    <cfRule type="expression" dxfId="6" priority="59">
      <formula>#REF!="Assy"</formula>
    </cfRule>
    <cfRule type="expression" dxfId="7" priority="60">
      <formula>#REF!="Std"</formula>
    </cfRule>
    <cfRule type="expression" dxfId="8" priority="61">
      <formula>#REF!="Fab"</formula>
    </cfRule>
    <cfRule type="expression" dxfId="9" priority="62">
      <formula>#REF!="Customer"</formula>
    </cfRule>
    <cfRule type="expression" dxfId="6" priority="92">
      <formula>#REF!="Assy"</formula>
    </cfRule>
    <cfRule type="expression" dxfId="7" priority="93">
      <formula>#REF!="Std"</formula>
    </cfRule>
    <cfRule type="expression" dxfId="8" priority="94">
      <formula>#REF!="Fab"</formula>
    </cfRule>
    <cfRule type="expression" dxfId="9" priority="95">
      <formula>#REF!="Customer"</formula>
    </cfRule>
    <cfRule type="expression" dxfId="10" priority="96">
      <formula>#REF!="S/M"</formula>
    </cfRule>
    <cfRule type="expression" dxfId="5" priority="97">
      <formula>#REF!="Material"</formula>
    </cfRule>
    <cfRule type="expression" dxfId="6" priority="98">
      <formula>#REF!="Assy"</formula>
    </cfRule>
    <cfRule type="expression" dxfId="7" priority="99">
      <formula>#REF!="Std"</formula>
    </cfRule>
    <cfRule type="expression" dxfId="8" priority="100">
      <formula>#REF!="Fab"</formula>
    </cfRule>
    <cfRule type="expression" dxfId="9" priority="101">
      <formula>#REF!="Customer"</formula>
    </cfRule>
    <cfRule type="expression" dxfId="6" priority="102">
      <formula>#REF!="Assy"</formula>
    </cfRule>
    <cfRule type="expression" dxfId="7" priority="103">
      <formula>#REF!="Std"</formula>
    </cfRule>
    <cfRule type="expression" dxfId="8" priority="104">
      <formula>#REF!="Fab"</formula>
    </cfRule>
    <cfRule type="expression" dxfId="9" priority="105">
      <formula>#REF!="Customer"</formula>
    </cfRule>
    <cfRule type="expression" dxfId="10" priority="106">
      <formula>#REF!="S/M"</formula>
    </cfRule>
    <cfRule type="expression" dxfId="5" priority="107">
      <formula>#REF!="Material"</formula>
    </cfRule>
    <cfRule type="expression" dxfId="6" priority="108">
      <formula>#REF!="Assy"</formula>
    </cfRule>
    <cfRule type="expression" dxfId="7" priority="109">
      <formula>#REF!="Std"</formula>
    </cfRule>
    <cfRule type="expression" dxfId="8" priority="110">
      <formula>#REF!="Fab"</formula>
    </cfRule>
    <cfRule type="expression" dxfId="9" priority="111">
      <formula>#REF!="Customer"</formula>
    </cfRule>
  </conditionalFormatting>
  <conditionalFormatting sqref="D3:F7">
    <cfRule type="cellIs" dxfId="11" priority="57" operator="equal">
      <formula>800.1</formula>
    </cfRule>
  </conditionalFormatting>
  <conditionalFormatting sqref="E3:F7">
    <cfRule type="expression" dxfId="5" priority="67">
      <formula>#REF!="Material"</formula>
    </cfRule>
    <cfRule type="expression" dxfId="6" priority="68">
      <formula>#REF!="Assy"</formula>
    </cfRule>
    <cfRule type="expression" dxfId="7" priority="69">
      <formula>#REF!="Std"</formula>
    </cfRule>
    <cfRule type="expression" dxfId="8" priority="70">
      <formula>#REF!="Fab"</formula>
    </cfRule>
    <cfRule type="expression" dxfId="9" priority="71">
      <formula>#REF!="Customer"</formula>
    </cfRule>
    <cfRule type="expression" dxfId="6" priority="72">
      <formula>#REF!="Assy"</formula>
    </cfRule>
    <cfRule type="expression" dxfId="7" priority="73">
      <formula>#REF!="Std"</formula>
    </cfRule>
    <cfRule type="expression" dxfId="8" priority="74">
      <formula>#REF!="Fab"</formula>
    </cfRule>
    <cfRule type="expression" dxfId="9" priority="75">
      <formula>#REF!="Customer"</formula>
    </cfRule>
    <cfRule type="expression" dxfId="10" priority="76">
      <formula>#REF!="S/M"</formula>
    </cfRule>
    <cfRule type="expression" dxfId="5" priority="77">
      <formula>#REF!="Material"</formula>
    </cfRule>
    <cfRule type="expression" dxfId="6" priority="78">
      <formula>#REF!="Assy"</formula>
    </cfRule>
    <cfRule type="expression" dxfId="7" priority="79">
      <formula>#REF!="Std"</formula>
    </cfRule>
    <cfRule type="expression" dxfId="8" priority="80">
      <formula>#REF!="Fab"</formula>
    </cfRule>
    <cfRule type="expression" dxfId="9" priority="81">
      <formula>#REF!="Customer"</formula>
    </cfRule>
    <cfRule type="expression" dxfId="6" priority="82">
      <formula>#REF!="Assy"</formula>
    </cfRule>
    <cfRule type="expression" dxfId="7" priority="83">
      <formula>#REF!="Std"</formula>
    </cfRule>
    <cfRule type="expression" dxfId="8" priority="84">
      <formula>#REF!="Fab"</formula>
    </cfRule>
    <cfRule type="expression" dxfId="9" priority="85">
      <formula>#REF!="Customer"</formula>
    </cfRule>
    <cfRule type="expression" dxfId="10" priority="86">
      <formula>#REF!="S/M"</formula>
    </cfRule>
    <cfRule type="expression" dxfId="5" priority="87">
      <formula>#REF!="Material"</formula>
    </cfRule>
    <cfRule type="expression" dxfId="6" priority="88">
      <formula>#REF!="Assy"</formula>
    </cfRule>
    <cfRule type="expression" dxfId="7" priority="89">
      <formula>#REF!="Std"</formula>
    </cfRule>
    <cfRule type="expression" dxfId="8" priority="90">
      <formula>#REF!="Fab"</formula>
    </cfRule>
    <cfRule type="expression" dxfId="9" priority="91">
      <formula>#REF!="Customer"</formula>
    </cfRule>
  </conditionalFormatting>
  <pageMargins left="0.35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2024-02-04T08:50:57Z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F303F2817345416094C093C290126D1C_13</vt:lpwstr>
  </property>
  <property fmtid="{D5CDD505-2E9C-101B-9397-08002B2CF9AE}" pid="3" name="KSOProductBuildVer">
    <vt:lpwstr>2052-12.1.0.16250</vt:lpwstr>
  </property>
</Properties>
</file>