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送货单" sheetId="1" r:id="rId1"/>
    <sheet name="数据对比" sheetId="3" r:id="rId2"/>
  </sheets>
  <definedNames>
    <definedName name="_xlnm._FilterDatabase" hidden="1">送货单!$A$2:$E$8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<sst xmlns="http://schemas.openxmlformats.org/spreadsheetml/2006/main" count="157" uniqueCount="68">
  <si>
    <t>无锡唐匠送货单</t>
  </si>
  <si>
    <t>序号</t>
  </si>
  <si>
    <t>ERP采购订单号</t>
  </si>
  <si>
    <t>ERP商品编号</t>
  </si>
  <si>
    <t>名称</t>
  </si>
  <si>
    <t>加工数量</t>
  </si>
  <si>
    <t>备注</t>
  </si>
  <si>
    <t>CGDD23120037</t>
  </si>
  <si>
    <t>SP003078</t>
  </si>
  <si>
    <t>光纤传感器连接件1</t>
  </si>
  <si>
    <t>CGDD23120065</t>
  </si>
  <si>
    <t>SP003119</t>
  </si>
  <si>
    <t>硅胶辊内芯</t>
  </si>
  <si>
    <t>CGDD23120066</t>
  </si>
  <si>
    <t>SP001487</t>
  </si>
  <si>
    <t>FX2-BMQZJ-02</t>
  </si>
  <si>
    <t>SP002875</t>
  </si>
  <si>
    <t>FX2-BMQZJ-01b（方案2）</t>
  </si>
  <si>
    <t>SP002616</t>
  </si>
  <si>
    <t>FX2-BMQZJ-GQ</t>
  </si>
  <si>
    <t>SP002617</t>
  </si>
  <si>
    <t>FX2-BMQZJ-TK</t>
  </si>
  <si>
    <t>SP002884</t>
  </si>
  <si>
    <t>FX2-BMZJ-TKZZ</t>
  </si>
  <si>
    <t>SP002881</t>
  </si>
  <si>
    <t>FX2-BMQZJ-08</t>
  </si>
  <si>
    <t>CGDD23120067</t>
  </si>
  <si>
    <t>SP003158</t>
  </si>
  <si>
    <t>分条挡板轴摆件</t>
  </si>
  <si>
    <t>SP003161</t>
  </si>
  <si>
    <t>导板摆件固定座</t>
  </si>
  <si>
    <t>SP002927</t>
  </si>
  <si>
    <t>导向板</t>
  </si>
  <si>
    <t>SP002915</t>
  </si>
  <si>
    <t>基准板</t>
  </si>
  <si>
    <t>SP002916</t>
  </si>
  <si>
    <t>毛刷轴</t>
  </si>
  <si>
    <t>SP002917</t>
  </si>
  <si>
    <t>轴承支撑板</t>
  </si>
  <si>
    <t>SP002918</t>
  </si>
  <si>
    <t>电机固定板</t>
  </si>
  <si>
    <t>SP002913</t>
  </si>
  <si>
    <t>侧面固定板</t>
  </si>
  <si>
    <t>SP002919</t>
  </si>
  <si>
    <t>轴承支架</t>
  </si>
  <si>
    <t>SP002920</t>
  </si>
  <si>
    <t>10MM光轴件</t>
  </si>
  <si>
    <t>CGDD23120078</t>
  </si>
  <si>
    <t>SP000953</t>
  </si>
  <si>
    <t>ZB416编码器支架底座</t>
  </si>
  <si>
    <t>CGDD24010029</t>
  </si>
  <si>
    <t>SP003279</t>
  </si>
  <si>
    <t>郑州ZB416外护罩延长杆</t>
  </si>
  <si>
    <t>CGDD24010021</t>
  </si>
  <si>
    <t>SP003143</t>
  </si>
  <si>
    <t>ZB45护板-22号机（宝鸡）</t>
  </si>
  <si>
    <t>SP003144</t>
  </si>
  <si>
    <t>ZB45护板-23号机（宝鸡）</t>
  </si>
  <si>
    <t>签收人：</t>
  </si>
  <si>
    <t>ERP商品名称</t>
  </si>
  <si>
    <t>ERP规格型号</t>
  </si>
  <si>
    <t>单价</t>
  </si>
  <si>
    <t>数量</t>
  </si>
  <si>
    <t>小计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</si>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</sst>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9" workbookViewId="0">
      <selection activeCell="C3" sqref="C3:C25"/>
    </sheetView>
  </sheetViews>
  <sheetFormatPr defaultColWidth="9" defaultRowHeight="14.4" outlineLevelCol="5"/>
  <cols>
    <col min="1" max="1" width="8.49074074074074" style="16" customWidth="1"/>
    <col min="2" max="3" width="20.2314814814815" style="16" customWidth="1"/>
    <col min="4" max="4" width="28.4814814814815" style="16" customWidth="1"/>
    <col min="5" max="5" width="11.7037037037037" style="16" customWidth="1"/>
    <col min="6" max="16372" width="8.88888888888889" style="16"/>
    <col min="16373" max="16384" width="9" style="16"/>
  </cols>
  <sheetData>
    <row r="1" s="16" customFormat="1" ht="48" customHeight="1" spans="1:6">
      <c r="A1" s="18" t="s">
        <v>0</v>
      </c>
      <c r="B1" s="19"/>
      <c r="C1" s="19"/>
      <c r="D1" s="19"/>
      <c r="E1" s="19"/>
      <c r="F1" s="20"/>
    </row>
    <row r="2" s="16" customFormat="1" ht="27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</row>
    <row r="3" s="17" customFormat="1" ht="28" customHeight="1" spans="1:6">
      <c r="A3" s="23">
        <v>1</v>
      </c>
      <c r="B3" s="23" t="s">
        <v>7</v>
      </c>
      <c r="C3" s="24" t="s">
        <v>8</v>
      </c>
      <c r="D3" s="25" t="s">
        <v>9</v>
      </c>
      <c r="E3" s="23">
        <v>1</v>
      </c>
      <c r="F3" s="23"/>
    </row>
    <row r="4" s="17" customFormat="1" ht="28" customHeight="1" spans="1:6">
      <c r="A4" s="23">
        <v>2</v>
      </c>
      <c r="B4" s="23" t="s">
        <v>10</v>
      </c>
      <c r="C4" s="23" t="s">
        <v>11</v>
      </c>
      <c r="D4" s="25" t="s">
        <v>12</v>
      </c>
      <c r="E4" s="23">
        <v>6</v>
      </c>
      <c r="F4" s="23"/>
    </row>
    <row r="5" s="17" customFormat="1" ht="28" customHeight="1" spans="1:6">
      <c r="A5" s="23">
        <v>3</v>
      </c>
      <c r="B5" s="23" t="s">
        <v>13</v>
      </c>
      <c r="C5" s="23" t="s">
        <v>14</v>
      </c>
      <c r="D5" s="26" t="s">
        <v>15</v>
      </c>
      <c r="E5" s="24">
        <v>12</v>
      </c>
      <c r="F5" s="23"/>
    </row>
    <row r="6" s="17" customFormat="1" ht="23" customHeight="1" spans="1:6">
      <c r="A6" s="23">
        <v>4</v>
      </c>
      <c r="B6" s="23" t="s">
        <v>13</v>
      </c>
      <c r="C6" s="23" t="s">
        <v>16</v>
      </c>
      <c r="D6" s="26" t="s">
        <v>17</v>
      </c>
      <c r="E6" s="24">
        <v>25</v>
      </c>
      <c r="F6" s="23"/>
    </row>
    <row r="7" s="17" customFormat="1" ht="22" customHeight="1" spans="1:6">
      <c r="A7" s="23">
        <v>5</v>
      </c>
      <c r="B7" s="23" t="s">
        <v>13</v>
      </c>
      <c r="C7" s="23" t="s">
        <v>18</v>
      </c>
      <c r="D7" s="26" t="s">
        <v>19</v>
      </c>
      <c r="E7" s="24">
        <v>25</v>
      </c>
      <c r="F7" s="23"/>
    </row>
    <row r="8" s="17" customFormat="1" ht="25" customHeight="1" spans="1:6">
      <c r="A8" s="23">
        <v>6</v>
      </c>
      <c r="B8" s="23" t="s">
        <v>13</v>
      </c>
      <c r="C8" s="23" t="s">
        <v>20</v>
      </c>
      <c r="D8" s="26" t="s">
        <v>21</v>
      </c>
      <c r="E8" s="24">
        <v>25</v>
      </c>
      <c r="F8" s="23"/>
    </row>
    <row r="9" s="17" customFormat="1" ht="23" customHeight="1" spans="1:6">
      <c r="A9" s="23">
        <v>7</v>
      </c>
      <c r="B9" s="23" t="s">
        <v>13</v>
      </c>
      <c r="C9" s="23" t="s">
        <v>22</v>
      </c>
      <c r="D9" s="26" t="s">
        <v>23</v>
      </c>
      <c r="E9" s="24">
        <v>25</v>
      </c>
      <c r="F9" s="23"/>
    </row>
    <row r="10" s="17" customFormat="1" ht="24" customHeight="1" spans="1:6">
      <c r="A10" s="23">
        <v>8</v>
      </c>
      <c r="B10" s="23" t="s">
        <v>13</v>
      </c>
      <c r="C10" s="23" t="s">
        <v>24</v>
      </c>
      <c r="D10" s="26" t="s">
        <v>25</v>
      </c>
      <c r="E10" s="24">
        <v>25</v>
      </c>
      <c r="F10" s="23"/>
    </row>
    <row r="11" s="17" customFormat="1" ht="25" customHeight="1" spans="1:6">
      <c r="A11" s="23">
        <v>9</v>
      </c>
      <c r="B11" s="24" t="s">
        <v>26</v>
      </c>
      <c r="C11" s="24" t="s">
        <v>27</v>
      </c>
      <c r="D11" s="26" t="s">
        <v>28</v>
      </c>
      <c r="E11" s="24">
        <v>6</v>
      </c>
      <c r="F11" s="23"/>
    </row>
    <row r="12" s="17" customFormat="1" ht="22" customHeight="1" spans="1:6">
      <c r="A12" s="23">
        <v>10</v>
      </c>
      <c r="B12" s="24" t="s">
        <v>26</v>
      </c>
      <c r="C12" s="24" t="s">
        <v>29</v>
      </c>
      <c r="D12" s="26" t="s">
        <v>30</v>
      </c>
      <c r="E12" s="24">
        <v>3</v>
      </c>
      <c r="F12" s="23"/>
    </row>
    <row r="13" s="17" customFormat="1" ht="22" customHeight="1" spans="1:6">
      <c r="A13" s="23">
        <v>11</v>
      </c>
      <c r="B13" s="24" t="s">
        <v>26</v>
      </c>
      <c r="C13" s="24" t="s">
        <v>31</v>
      </c>
      <c r="D13" s="26" t="s">
        <v>32</v>
      </c>
      <c r="E13" s="24">
        <v>6</v>
      </c>
      <c r="F13" s="23"/>
    </row>
    <row r="14" s="17" customFormat="1" ht="21" customHeight="1" spans="1:6">
      <c r="A14" s="23">
        <v>12</v>
      </c>
      <c r="B14" s="24" t="s">
        <v>26</v>
      </c>
      <c r="C14" s="24" t="s">
        <v>33</v>
      </c>
      <c r="D14" s="26" t="s">
        <v>34</v>
      </c>
      <c r="E14" s="24">
        <v>3</v>
      </c>
      <c r="F14" s="23"/>
    </row>
    <row r="15" s="17" customFormat="1" ht="22" customHeight="1" spans="1:6">
      <c r="A15" s="23">
        <v>13</v>
      </c>
      <c r="B15" s="24" t="s">
        <v>26</v>
      </c>
      <c r="C15" s="24" t="s">
        <v>35</v>
      </c>
      <c r="D15" s="26" t="s">
        <v>36</v>
      </c>
      <c r="E15" s="24">
        <v>3</v>
      </c>
      <c r="F15" s="23"/>
    </row>
    <row r="16" s="17" customFormat="1" ht="21" customHeight="1" spans="1:6">
      <c r="A16" s="23">
        <v>14</v>
      </c>
      <c r="B16" s="24" t="s">
        <v>26</v>
      </c>
      <c r="C16" s="24" t="s">
        <v>37</v>
      </c>
      <c r="D16" s="26" t="s">
        <v>38</v>
      </c>
      <c r="E16" s="24">
        <v>6</v>
      </c>
      <c r="F16" s="23"/>
    </row>
    <row r="17" s="17" customFormat="1" ht="19" customHeight="1" spans="1:6">
      <c r="A17" s="23">
        <v>15</v>
      </c>
      <c r="B17" s="24" t="s">
        <v>26</v>
      </c>
      <c r="C17" s="24" t="s">
        <v>39</v>
      </c>
      <c r="D17" s="26" t="s">
        <v>40</v>
      </c>
      <c r="E17" s="24">
        <v>3</v>
      </c>
      <c r="F17" s="23"/>
    </row>
    <row r="18" s="17" customFormat="1" ht="22" customHeight="1" spans="1:6">
      <c r="A18" s="23">
        <v>16</v>
      </c>
      <c r="B18" s="24" t="s">
        <v>26</v>
      </c>
      <c r="C18" s="24" t="s">
        <v>41</v>
      </c>
      <c r="D18" s="26" t="s">
        <v>42</v>
      </c>
      <c r="E18" s="24">
        <v>6</v>
      </c>
      <c r="F18" s="23"/>
    </row>
    <row r="19" s="17" customFormat="1" ht="22" customHeight="1" spans="1:6">
      <c r="A19" s="23">
        <v>17</v>
      </c>
      <c r="B19" s="24" t="s">
        <v>26</v>
      </c>
      <c r="C19" s="24" t="s">
        <v>43</v>
      </c>
      <c r="D19" s="26" t="s">
        <v>44</v>
      </c>
      <c r="E19" s="24">
        <v>6</v>
      </c>
      <c r="F19" s="23"/>
    </row>
    <row r="20" s="17" customFormat="1" ht="22" customHeight="1" spans="1:6">
      <c r="A20" s="23">
        <v>18</v>
      </c>
      <c r="B20" s="24" t="s">
        <v>26</v>
      </c>
      <c r="C20" s="24" t="s">
        <v>45</v>
      </c>
      <c r="D20" s="26" t="s">
        <v>46</v>
      </c>
      <c r="E20" s="24">
        <v>3</v>
      </c>
      <c r="F20" s="23"/>
    </row>
    <row r="21" s="17" customFormat="1" ht="23" customHeight="1" spans="1:6">
      <c r="A21" s="23">
        <v>19</v>
      </c>
      <c r="B21" s="23" t="s">
        <v>47</v>
      </c>
      <c r="C21" s="23" t="s">
        <v>48</v>
      </c>
      <c r="D21" s="25" t="s">
        <v>49</v>
      </c>
      <c r="E21" s="23">
        <v>6</v>
      </c>
      <c r="F21" s="23"/>
    </row>
    <row r="22" s="17" customFormat="1" ht="24" customHeight="1" spans="1:6">
      <c r="A22" s="23">
        <v>20</v>
      </c>
      <c r="B22" s="23" t="s">
        <v>50</v>
      </c>
      <c r="C22" s="23" t="s">
        <v>51</v>
      </c>
      <c r="D22" s="25" t="s">
        <v>52</v>
      </c>
      <c r="E22" s="23">
        <v>20</v>
      </c>
      <c r="F22" s="23"/>
    </row>
    <row r="23" s="17" customFormat="1" ht="24" customHeight="1" spans="1:6">
      <c r="A23" s="23">
        <v>21</v>
      </c>
      <c r="B23" s="23" t="s">
        <v>53</v>
      </c>
      <c r="C23" s="23" t="s">
        <v>51</v>
      </c>
      <c r="D23" s="27" t="s">
        <v>52</v>
      </c>
      <c r="E23" s="28">
        <v>36</v>
      </c>
      <c r="F23" s="23"/>
    </row>
    <row r="24" s="17" customFormat="1" ht="22" customHeight="1" spans="1:6">
      <c r="A24" s="23">
        <v>22</v>
      </c>
      <c r="B24" s="23" t="s">
        <v>53</v>
      </c>
      <c r="C24" s="23" t="s">
        <v>54</v>
      </c>
      <c r="D24" s="27" t="s">
        <v>55</v>
      </c>
      <c r="E24" s="28">
        <v>1</v>
      </c>
      <c r="F24" s="23"/>
    </row>
    <row r="25" s="17" customFormat="1" ht="22" customHeight="1" spans="1:6">
      <c r="A25" s="23">
        <v>23</v>
      </c>
      <c r="B25" s="23" t="s">
        <v>53</v>
      </c>
      <c r="C25" s="23" t="s">
        <v>56</v>
      </c>
      <c r="D25" s="27" t="s">
        <v>57</v>
      </c>
      <c r="E25" s="28">
        <v>1</v>
      </c>
      <c r="F25" s="23"/>
    </row>
    <row r="26" ht="30" customHeight="1" spans="1:6">
      <c r="A26" s="22" t="s">
        <v>58</v>
      </c>
      <c r="B26" s="22"/>
      <c r="C26" s="22"/>
      <c r="D26" s="22"/>
      <c r="E26" s="22"/>
      <c r="F26" s="22"/>
    </row>
  </sheetData>
  <mergeCells count="2">
    <mergeCell ref="A1:F1"/>
    <mergeCell ref="A26:F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4" workbookViewId="0">
      <selection activeCell="N12" sqref="N12"/>
    </sheetView>
  </sheetViews>
  <sheetFormatPr defaultColWidth="8.88888888888889" defaultRowHeight="14.4"/>
  <cols>
    <col min="1" max="1" width="6.88888888888889" customWidth="1"/>
    <col min="2" max="2" width="17.8888888888889" customWidth="1"/>
    <col min="3" max="3" width="14.6666666666667" customWidth="1"/>
    <col min="4" max="4" width="22.2222222222222" customWidth="1"/>
    <col min="8" max="8" width="10.5555555555556" customWidth="1"/>
    <col min="9" max="9" width="13.4444444444444" customWidth="1"/>
    <col min="10" max="10" width="12.7777777777778" customWidth="1"/>
    <col min="11" max="11" width="8" customWidth="1"/>
  </cols>
  <sheetData>
    <row r="1" s="1" customFormat="1" ht="31" customHeight="1" spans="1:11">
      <c r="A1" s="3" t="s">
        <v>1</v>
      </c>
      <c r="B1" s="4" t="s">
        <v>3</v>
      </c>
      <c r="C1" s="4" t="s">
        <v>59</v>
      </c>
      <c r="D1" s="4" t="s">
        <v>60</v>
      </c>
      <c r="E1" s="4" t="s">
        <v>61</v>
      </c>
      <c r="F1" s="4" t="s">
        <v>62</v>
      </c>
      <c r="G1" s="4" t="s">
        <v>63</v>
      </c>
      <c r="H1" s="5" t="s">
        <v>64</v>
      </c>
      <c r="I1" s="5" t="s">
        <v>65</v>
      </c>
      <c r="J1" s="5" t="s">
        <v>66</v>
      </c>
      <c r="K1" s="5" t="s">
        <v>67</v>
      </c>
    </row>
    <row r="2" s="2" customFormat="1" ht="19" customHeight="1" spans="1:11">
      <c r="A2" s="6">
        <v>1</v>
      </c>
      <c r="B2" s="7" t="s">
        <v>7</v>
      </c>
      <c r="C2" s="8" t="s">
        <v>8</v>
      </c>
      <c r="D2" s="9" t="s">
        <v>9</v>
      </c>
      <c r="E2" s="7">
        <v>38.5</v>
      </c>
      <c r="F2" s="7">
        <v>1</v>
      </c>
      <c r="G2" s="7">
        <f t="shared" ref="G2:G24" si="0">F2*E2</f>
        <v>38.5</v>
      </c>
      <c r="H2" s="7">
        <v>1</v>
      </c>
      <c r="I2" s="14">
        <f t="shared" ref="I2:I20" si="1">F2-H2</f>
        <v>0</v>
      </c>
      <c r="J2" s="7">
        <v>1</v>
      </c>
      <c r="K2" s="14">
        <f t="shared" ref="K2:K20" si="2">F2-J2</f>
        <v>0</v>
      </c>
    </row>
    <row r="3" s="2" customFormat="1" ht="20" customHeight="1" spans="1:11">
      <c r="A3" s="6">
        <v>2</v>
      </c>
      <c r="B3" s="7" t="s">
        <v>10</v>
      </c>
      <c r="C3" s="10" t="s">
        <v>11</v>
      </c>
      <c r="D3" s="9" t="s">
        <v>12</v>
      </c>
      <c r="E3" s="7">
        <v>280</v>
      </c>
      <c r="F3" s="7">
        <v>6</v>
      </c>
      <c r="G3" s="7">
        <f t="shared" si="0"/>
        <v>1680</v>
      </c>
      <c r="H3" s="7">
        <v>6</v>
      </c>
      <c r="I3" s="14">
        <f t="shared" si="1"/>
        <v>0</v>
      </c>
      <c r="J3" s="7">
        <v>6</v>
      </c>
      <c r="K3" s="14">
        <f t="shared" si="2"/>
        <v>0</v>
      </c>
    </row>
    <row r="4" s="2" customFormat="1" ht="21" customHeight="1" spans="1:11">
      <c r="A4" s="6">
        <v>3</v>
      </c>
      <c r="B4" s="7" t="s">
        <v>13</v>
      </c>
      <c r="C4" s="10" t="s">
        <v>14</v>
      </c>
      <c r="D4" s="11" t="s">
        <v>15</v>
      </c>
      <c r="E4" s="12">
        <v>38</v>
      </c>
      <c r="F4" s="12">
        <v>12</v>
      </c>
      <c r="G4" s="7">
        <f t="shared" si="0"/>
        <v>456</v>
      </c>
      <c r="H4" s="12">
        <v>12</v>
      </c>
      <c r="I4" s="14">
        <f t="shared" si="1"/>
        <v>0</v>
      </c>
      <c r="J4" s="12">
        <v>12</v>
      </c>
      <c r="K4" s="14">
        <f t="shared" si="2"/>
        <v>0</v>
      </c>
    </row>
    <row r="5" s="2" customFormat="1" ht="24" spans="1:11">
      <c r="A5" s="6">
        <v>4</v>
      </c>
      <c r="B5" s="7" t="s">
        <v>13</v>
      </c>
      <c r="C5" s="10" t="s">
        <v>16</v>
      </c>
      <c r="D5" s="11" t="s">
        <v>17</v>
      </c>
      <c r="E5" s="12">
        <v>28</v>
      </c>
      <c r="F5" s="12">
        <v>25</v>
      </c>
      <c r="G5" s="7">
        <f t="shared" si="0"/>
        <v>700</v>
      </c>
      <c r="H5" s="12">
        <v>25</v>
      </c>
      <c r="I5" s="14">
        <f t="shared" si="1"/>
        <v>0</v>
      </c>
      <c r="J5" s="12">
        <v>25</v>
      </c>
      <c r="K5" s="14">
        <f t="shared" si="2"/>
        <v>0</v>
      </c>
    </row>
    <row r="6" s="2" customFormat="1" ht="17" customHeight="1" spans="1:11">
      <c r="A6" s="6">
        <v>5</v>
      </c>
      <c r="B6" s="7" t="s">
        <v>13</v>
      </c>
      <c r="C6" s="10" t="s">
        <v>18</v>
      </c>
      <c r="D6" s="11" t="s">
        <v>19</v>
      </c>
      <c r="E6" s="12">
        <v>25</v>
      </c>
      <c r="F6" s="12">
        <v>25</v>
      </c>
      <c r="G6" s="7">
        <f t="shared" si="0"/>
        <v>625</v>
      </c>
      <c r="H6" s="12">
        <v>25</v>
      </c>
      <c r="I6" s="14">
        <f t="shared" si="1"/>
        <v>0</v>
      </c>
      <c r="J6" s="12">
        <v>25</v>
      </c>
      <c r="K6" s="14">
        <f t="shared" si="2"/>
        <v>0</v>
      </c>
    </row>
    <row r="7" s="2" customFormat="1" ht="17" customHeight="1" spans="1:11">
      <c r="A7" s="6">
        <v>6</v>
      </c>
      <c r="B7" s="7" t="s">
        <v>13</v>
      </c>
      <c r="C7" s="10" t="s">
        <v>20</v>
      </c>
      <c r="D7" s="11" t="s">
        <v>21</v>
      </c>
      <c r="E7" s="12">
        <v>23</v>
      </c>
      <c r="F7" s="12">
        <v>25</v>
      </c>
      <c r="G7" s="7">
        <f t="shared" si="0"/>
        <v>575</v>
      </c>
      <c r="H7" s="12">
        <v>25</v>
      </c>
      <c r="I7" s="14">
        <f t="shared" si="1"/>
        <v>0</v>
      </c>
      <c r="J7" s="12">
        <v>25</v>
      </c>
      <c r="K7" s="14">
        <f t="shared" si="2"/>
        <v>0</v>
      </c>
    </row>
    <row r="8" s="2" customFormat="1" ht="18" customHeight="1" spans="1:11">
      <c r="A8" s="6">
        <v>7</v>
      </c>
      <c r="B8" s="7" t="s">
        <v>13</v>
      </c>
      <c r="C8" s="10" t="s">
        <v>22</v>
      </c>
      <c r="D8" s="11" t="s">
        <v>23</v>
      </c>
      <c r="E8" s="12">
        <v>80</v>
      </c>
      <c r="F8" s="12">
        <v>25</v>
      </c>
      <c r="G8" s="7">
        <f t="shared" si="0"/>
        <v>2000</v>
      </c>
      <c r="H8" s="12">
        <v>25</v>
      </c>
      <c r="I8" s="14">
        <f t="shared" si="1"/>
        <v>0</v>
      </c>
      <c r="J8" s="12">
        <v>25</v>
      </c>
      <c r="K8" s="14">
        <f t="shared" si="2"/>
        <v>0</v>
      </c>
    </row>
    <row r="9" s="2" customFormat="1" ht="21" customHeight="1" spans="1:11">
      <c r="A9" s="6">
        <v>8</v>
      </c>
      <c r="B9" s="7" t="s">
        <v>13</v>
      </c>
      <c r="C9" s="10" t="s">
        <v>24</v>
      </c>
      <c r="D9" s="11" t="s">
        <v>25</v>
      </c>
      <c r="E9" s="12">
        <v>22</v>
      </c>
      <c r="F9" s="12">
        <v>25</v>
      </c>
      <c r="G9" s="7">
        <f t="shared" si="0"/>
        <v>550</v>
      </c>
      <c r="H9" s="12">
        <v>25</v>
      </c>
      <c r="I9" s="14">
        <f t="shared" si="1"/>
        <v>0</v>
      </c>
      <c r="J9" s="12">
        <v>25</v>
      </c>
      <c r="K9" s="14">
        <f t="shared" si="2"/>
        <v>0</v>
      </c>
    </row>
    <row r="10" s="2" customFormat="1" ht="21" customHeight="1" spans="1:11">
      <c r="A10" s="6">
        <v>9</v>
      </c>
      <c r="B10" s="12" t="s">
        <v>26</v>
      </c>
      <c r="C10" s="8" t="s">
        <v>27</v>
      </c>
      <c r="D10" s="11" t="s">
        <v>28</v>
      </c>
      <c r="E10" s="12">
        <v>38</v>
      </c>
      <c r="F10" s="12">
        <v>6</v>
      </c>
      <c r="G10" s="7">
        <f t="shared" si="0"/>
        <v>228</v>
      </c>
      <c r="H10" s="12">
        <v>6</v>
      </c>
      <c r="I10" s="14">
        <f t="shared" si="1"/>
        <v>0</v>
      </c>
      <c r="J10" s="12">
        <v>6</v>
      </c>
      <c r="K10" s="14">
        <f t="shared" si="2"/>
        <v>0</v>
      </c>
    </row>
    <row r="11" s="2" customFormat="1" ht="17" customHeight="1" spans="1:11">
      <c r="A11" s="6">
        <v>10</v>
      </c>
      <c r="B11" s="12" t="s">
        <v>26</v>
      </c>
      <c r="C11" s="8" t="s">
        <v>29</v>
      </c>
      <c r="D11" s="11" t="s">
        <v>30</v>
      </c>
      <c r="E11" s="12">
        <v>18</v>
      </c>
      <c r="F11" s="12">
        <v>3</v>
      </c>
      <c r="G11" s="7">
        <f t="shared" si="0"/>
        <v>54</v>
      </c>
      <c r="H11" s="12">
        <v>3</v>
      </c>
      <c r="I11" s="14">
        <f t="shared" si="1"/>
        <v>0</v>
      </c>
      <c r="J11" s="12">
        <v>3</v>
      </c>
      <c r="K11" s="14">
        <f t="shared" si="2"/>
        <v>0</v>
      </c>
    </row>
    <row r="12" s="2" customFormat="1" ht="18" customHeight="1" spans="1:11">
      <c r="A12" s="6">
        <v>11</v>
      </c>
      <c r="B12" s="12" t="s">
        <v>26</v>
      </c>
      <c r="C12" s="8" t="s">
        <v>31</v>
      </c>
      <c r="D12" s="11" t="s">
        <v>32</v>
      </c>
      <c r="E12" s="12">
        <v>45</v>
      </c>
      <c r="F12" s="12">
        <v>6</v>
      </c>
      <c r="G12" s="7">
        <f t="shared" si="0"/>
        <v>270</v>
      </c>
      <c r="H12" s="12">
        <v>6</v>
      </c>
      <c r="I12" s="14">
        <f t="shared" si="1"/>
        <v>0</v>
      </c>
      <c r="J12" s="12">
        <v>6</v>
      </c>
      <c r="K12" s="14">
        <f t="shared" si="2"/>
        <v>0</v>
      </c>
    </row>
    <row r="13" s="2" customFormat="1" ht="19" customHeight="1" spans="1:11">
      <c r="A13" s="6">
        <v>12</v>
      </c>
      <c r="B13" s="12" t="s">
        <v>26</v>
      </c>
      <c r="C13" s="8" t="s">
        <v>33</v>
      </c>
      <c r="D13" s="11" t="s">
        <v>34</v>
      </c>
      <c r="E13" s="12">
        <v>368</v>
      </c>
      <c r="F13" s="12">
        <v>3</v>
      </c>
      <c r="G13" s="7">
        <f t="shared" si="0"/>
        <v>1104</v>
      </c>
      <c r="H13" s="12">
        <v>3</v>
      </c>
      <c r="I13" s="14">
        <f t="shared" si="1"/>
        <v>0</v>
      </c>
      <c r="J13" s="12">
        <v>3</v>
      </c>
      <c r="K13" s="14">
        <f t="shared" si="2"/>
        <v>0</v>
      </c>
    </row>
    <row r="14" s="2" customFormat="1" ht="18" customHeight="1" spans="1:11">
      <c r="A14" s="6">
        <v>13</v>
      </c>
      <c r="B14" s="12" t="s">
        <v>26</v>
      </c>
      <c r="C14" s="8" t="s">
        <v>35</v>
      </c>
      <c r="D14" s="11" t="s">
        <v>36</v>
      </c>
      <c r="E14" s="12">
        <v>70</v>
      </c>
      <c r="F14" s="12">
        <v>3</v>
      </c>
      <c r="G14" s="7">
        <f t="shared" si="0"/>
        <v>210</v>
      </c>
      <c r="H14" s="12">
        <v>3</v>
      </c>
      <c r="I14" s="14">
        <f t="shared" si="1"/>
        <v>0</v>
      </c>
      <c r="J14" s="12">
        <v>3</v>
      </c>
      <c r="K14" s="14">
        <f t="shared" si="2"/>
        <v>0</v>
      </c>
    </row>
    <row r="15" s="2" customFormat="1" ht="24" customHeight="1" spans="1:11">
      <c r="A15" s="6">
        <v>14</v>
      </c>
      <c r="B15" s="12" t="s">
        <v>26</v>
      </c>
      <c r="C15" s="8" t="s">
        <v>37</v>
      </c>
      <c r="D15" s="11" t="s">
        <v>38</v>
      </c>
      <c r="E15" s="12">
        <v>80</v>
      </c>
      <c r="F15" s="12">
        <v>6</v>
      </c>
      <c r="G15" s="7">
        <f t="shared" si="0"/>
        <v>480</v>
      </c>
      <c r="H15" s="12">
        <v>6</v>
      </c>
      <c r="I15" s="14">
        <f t="shared" si="1"/>
        <v>0</v>
      </c>
      <c r="J15" s="12">
        <v>6</v>
      </c>
      <c r="K15" s="14">
        <f t="shared" si="2"/>
        <v>0</v>
      </c>
    </row>
    <row r="16" s="2" customFormat="1" ht="21" customHeight="1" spans="1:11">
      <c r="A16" s="6">
        <v>15</v>
      </c>
      <c r="B16" s="12" t="s">
        <v>26</v>
      </c>
      <c r="C16" s="8" t="s">
        <v>39</v>
      </c>
      <c r="D16" s="11" t="s">
        <v>40</v>
      </c>
      <c r="E16" s="12">
        <v>125</v>
      </c>
      <c r="F16" s="12">
        <v>3</v>
      </c>
      <c r="G16" s="7">
        <f t="shared" si="0"/>
        <v>375</v>
      </c>
      <c r="H16" s="12">
        <v>3</v>
      </c>
      <c r="I16" s="14">
        <f t="shared" si="1"/>
        <v>0</v>
      </c>
      <c r="J16" s="12">
        <v>3</v>
      </c>
      <c r="K16" s="14">
        <f t="shared" si="2"/>
        <v>0</v>
      </c>
    </row>
    <row r="17" s="2" customFormat="1" ht="24" customHeight="1" spans="1:11">
      <c r="A17" s="6">
        <v>16</v>
      </c>
      <c r="B17" s="12" t="s">
        <v>26</v>
      </c>
      <c r="C17" s="8" t="s">
        <v>41</v>
      </c>
      <c r="D17" s="11" t="s">
        <v>42</v>
      </c>
      <c r="E17" s="12">
        <v>135</v>
      </c>
      <c r="F17" s="12">
        <v>6</v>
      </c>
      <c r="G17" s="7">
        <f t="shared" si="0"/>
        <v>810</v>
      </c>
      <c r="H17" s="12">
        <v>6</v>
      </c>
      <c r="I17" s="14">
        <f t="shared" si="1"/>
        <v>0</v>
      </c>
      <c r="J17" s="12">
        <v>6</v>
      </c>
      <c r="K17" s="14">
        <f t="shared" si="2"/>
        <v>0</v>
      </c>
    </row>
    <row r="18" s="2" customFormat="1" ht="20" customHeight="1" spans="1:11">
      <c r="A18" s="6">
        <v>17</v>
      </c>
      <c r="B18" s="12" t="s">
        <v>26</v>
      </c>
      <c r="C18" s="8" t="s">
        <v>43</v>
      </c>
      <c r="D18" s="11" t="s">
        <v>44</v>
      </c>
      <c r="E18" s="12">
        <v>80</v>
      </c>
      <c r="F18" s="12">
        <v>6</v>
      </c>
      <c r="G18" s="7">
        <f t="shared" si="0"/>
        <v>480</v>
      </c>
      <c r="H18" s="12">
        <v>6</v>
      </c>
      <c r="I18" s="14">
        <f t="shared" si="1"/>
        <v>0</v>
      </c>
      <c r="J18" s="12">
        <v>6</v>
      </c>
      <c r="K18" s="14">
        <f t="shared" si="2"/>
        <v>0</v>
      </c>
    </row>
    <row r="19" s="2" customFormat="1" ht="19" customHeight="1" spans="1:11">
      <c r="A19" s="6">
        <v>18</v>
      </c>
      <c r="B19" s="12" t="s">
        <v>26</v>
      </c>
      <c r="C19" s="8" t="s">
        <v>45</v>
      </c>
      <c r="D19" s="11" t="s">
        <v>46</v>
      </c>
      <c r="E19" s="12">
        <v>75</v>
      </c>
      <c r="F19" s="12">
        <v>3</v>
      </c>
      <c r="G19" s="7">
        <f t="shared" si="0"/>
        <v>225</v>
      </c>
      <c r="H19" s="12">
        <v>3</v>
      </c>
      <c r="I19" s="14">
        <f t="shared" si="1"/>
        <v>0</v>
      </c>
      <c r="J19" s="12">
        <v>3</v>
      </c>
      <c r="K19" s="14">
        <f t="shared" si="2"/>
        <v>0</v>
      </c>
    </row>
    <row r="20" s="2" customFormat="1" ht="24" customHeight="1" spans="1:11">
      <c r="A20" s="6">
        <v>19</v>
      </c>
      <c r="B20" s="7" t="s">
        <v>47</v>
      </c>
      <c r="C20" s="10" t="s">
        <v>48</v>
      </c>
      <c r="D20" s="9" t="s">
        <v>49</v>
      </c>
      <c r="E20" s="7">
        <v>120</v>
      </c>
      <c r="F20" s="7">
        <v>6</v>
      </c>
      <c r="G20" s="7">
        <f t="shared" si="0"/>
        <v>720</v>
      </c>
      <c r="H20" s="7">
        <v>6</v>
      </c>
      <c r="I20" s="14">
        <f t="shared" si="1"/>
        <v>0</v>
      </c>
      <c r="J20" s="7">
        <v>6</v>
      </c>
      <c r="K20" s="14">
        <f t="shared" si="2"/>
        <v>0</v>
      </c>
    </row>
    <row r="21" s="2" customFormat="1" ht="18" customHeight="1" spans="1:11">
      <c r="A21" s="6">
        <v>20</v>
      </c>
      <c r="B21" s="7" t="s">
        <v>50</v>
      </c>
      <c r="C21" s="10" t="s">
        <v>51</v>
      </c>
      <c r="D21" s="9" t="s">
        <v>52</v>
      </c>
      <c r="E21" s="7">
        <v>30</v>
      </c>
      <c r="F21" s="7">
        <v>20</v>
      </c>
      <c r="G21" s="7">
        <f t="shared" si="0"/>
        <v>600</v>
      </c>
      <c r="H21" s="7">
        <v>20</v>
      </c>
      <c r="I21" s="15">
        <f>F21-H21</f>
        <v>0</v>
      </c>
      <c r="J21" s="7">
        <v>20</v>
      </c>
      <c r="K21" s="15">
        <f>F21-J21</f>
        <v>0</v>
      </c>
    </row>
    <row r="22" s="2" customFormat="1" ht="20" customHeight="1" spans="1:11">
      <c r="A22" s="6">
        <v>21</v>
      </c>
      <c r="B22" s="7" t="s">
        <v>53</v>
      </c>
      <c r="C22" s="10" t="s">
        <v>51</v>
      </c>
      <c r="D22" s="13" t="s">
        <v>52</v>
      </c>
      <c r="E22" s="12">
        <v>30</v>
      </c>
      <c r="F22" s="12">
        <v>36</v>
      </c>
      <c r="G22" s="7">
        <f t="shared" si="0"/>
        <v>1080</v>
      </c>
      <c r="H22" s="12">
        <v>36</v>
      </c>
      <c r="I22" s="15">
        <f>F22-H22</f>
        <v>0</v>
      </c>
      <c r="J22" s="12">
        <v>36</v>
      </c>
      <c r="K22" s="15">
        <f>F22-J22</f>
        <v>0</v>
      </c>
    </row>
    <row r="23" s="2" customFormat="1" ht="24" spans="1:11">
      <c r="A23" s="6">
        <v>22</v>
      </c>
      <c r="B23" s="7" t="s">
        <v>53</v>
      </c>
      <c r="C23" s="10" t="s">
        <v>54</v>
      </c>
      <c r="D23" s="13" t="s">
        <v>55</v>
      </c>
      <c r="E23" s="12">
        <v>490</v>
      </c>
      <c r="F23" s="12">
        <v>1</v>
      </c>
      <c r="G23" s="7">
        <f t="shared" si="0"/>
        <v>490</v>
      </c>
      <c r="H23" s="12">
        <v>1</v>
      </c>
      <c r="I23" s="15">
        <f>F23-H23</f>
        <v>0</v>
      </c>
      <c r="J23" s="12">
        <v>1</v>
      </c>
      <c r="K23" s="15">
        <f>F23-J23</f>
        <v>0</v>
      </c>
    </row>
    <row r="24" s="2" customFormat="1" ht="24" spans="1:11">
      <c r="A24" s="6">
        <v>23</v>
      </c>
      <c r="B24" s="7" t="s">
        <v>53</v>
      </c>
      <c r="C24" s="10" t="s">
        <v>56</v>
      </c>
      <c r="D24" s="13" t="s">
        <v>57</v>
      </c>
      <c r="E24" s="12">
        <v>490</v>
      </c>
      <c r="F24" s="12">
        <v>1</v>
      </c>
      <c r="G24" s="7">
        <f t="shared" si="0"/>
        <v>490</v>
      </c>
      <c r="H24" s="12">
        <v>1</v>
      </c>
      <c r="I24" s="15">
        <f>F24-H24</f>
        <v>0</v>
      </c>
      <c r="J24" s="12">
        <v>1</v>
      </c>
      <c r="K24" s="15">
        <f>F24-J24</f>
        <v>0</v>
      </c>
    </row>
    <row r="25" spans="7:7">
      <c r="G25">
        <f>SUM(G2:G24)</f>
        <v>14240.5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2024-01-30T06:28:00Z</dcterms:created>
  <dcterms:modified xsi:type="dcterms:W3CDTF">2024-02-01T06:17:38Z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3BE3C2780F0F4B809E5B86995DBC3193_11</vt:lpwstr>
  </property>
  <property fmtid="{D5CDD505-2E9C-101B-9397-08002B2CF9AE}" pid="3" name="KSOProductBuildVer">
    <vt:lpwstr>2052-12.1.0.16250</vt:lpwstr>
  </property>
</Properties>
</file>