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总结工作\四平烟草\项目实施\13.创联致信\11.运维2024\"/>
    </mc:Choice>
  </mc:AlternateContent>
  <xr:revisionPtr revIDLastSave="0" documentId="13_ncr:1_{19293996-B38C-4CCD-B094-3FF6C6B864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H20" i="1"/>
  <c r="F20" i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</calcChain>
</file>

<file path=xl/sharedStrings.xml><?xml version="1.0" encoding="utf-8"?>
<sst xmlns="http://schemas.openxmlformats.org/spreadsheetml/2006/main" count="81" uniqueCount="45">
  <si>
    <t>软件</t>
  </si>
  <si>
    <t>项目名称</t>
  </si>
  <si>
    <t>规格型号</t>
  </si>
  <si>
    <t>单位</t>
  </si>
  <si>
    <t>数量</t>
  </si>
  <si>
    <t>单价</t>
  </si>
  <si>
    <t>金额</t>
  </si>
  <si>
    <t>税率</t>
  </si>
  <si>
    <t>税额</t>
  </si>
  <si>
    <t>*信息技术服务*技术服务费</t>
  </si>
  <si>
    <t xml:space="preserve">                  合        计</t>
  </si>
  <si>
    <t>硬件</t>
  </si>
  <si>
    <t>*计算机配套产品*内存</t>
  </si>
  <si>
    <t>6AV78872-0BC20-1AA0</t>
  </si>
  <si>
    <t>*计算机外部设备*硬盘</t>
  </si>
  <si>
    <t>块</t>
  </si>
  <si>
    <t>PPC-177T-BARE-TE</t>
  </si>
  <si>
    <t>*计算机外部设备*触摸屏</t>
  </si>
  <si>
    <t>6AV7892-0HH33-0AC0</t>
  </si>
  <si>
    <t>*计算机配套产品*接口模块</t>
  </si>
  <si>
    <t>IM151-3 PN ST</t>
  </si>
  <si>
    <t>个</t>
  </si>
  <si>
    <t>*计算机配套产品*输入模块</t>
  </si>
  <si>
    <t>4D0 DC24V ST</t>
  </si>
  <si>
    <t>*其他电池*电池</t>
  </si>
  <si>
    <t>6ES7 971-0BA00</t>
  </si>
  <si>
    <t>启天M4350</t>
  </si>
  <si>
    <t>*计算机配套产品*电源</t>
  </si>
  <si>
    <t>Z230</t>
  </si>
  <si>
    <t>HP ProDesk 680 G1</t>
  </si>
  <si>
    <t>*计算机外部设备*固态硬盘</t>
  </si>
  <si>
    <t>7.8T-8T</t>
  </si>
  <si>
    <t>*计算机配套产品*通讯模块</t>
  </si>
  <si>
    <t>6GK7343-1CX10-0XE0</t>
  </si>
  <si>
    <t>*劳务*人工费</t>
  </si>
  <si>
    <t>定制</t>
  </si>
  <si>
    <t>*计算机配套产品*包装机支架（摇臂）式机箱</t>
  </si>
  <si>
    <t xml:space="preserve">                 合        计</t>
  </si>
  <si>
    <t>4DI DC24V HF</t>
    <phoneticPr fontId="3" type="noConversion"/>
  </si>
  <si>
    <t>*计算机外部设备*输出模块</t>
    <phoneticPr fontId="3" type="noConversion"/>
  </si>
  <si>
    <t>(小写)97302.04</t>
    <phoneticPr fontId="3" type="noConversion"/>
  </si>
  <si>
    <t>(小写)149566.00</t>
    <phoneticPr fontId="3" type="noConversion"/>
  </si>
  <si>
    <t>根</t>
    <phoneticPr fontId="3" type="noConversion"/>
  </si>
  <si>
    <t>个</t>
    <phoneticPr fontId="3" type="noConversion"/>
  </si>
  <si>
    <t>*电子计算机*卷接机工作站台式机箱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</si>
</sst>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76" fontId="1" fillId="0" borderId="1" xfId="0" applyNumberFormat="1" applyFont="1" applyBorder="1"/>
    <xf numFmtId="9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76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D34" sqref="D34:D56"/>
    </sheetView>
  </sheetViews>
  <sheetFormatPr defaultColWidth="9" defaultRowHeight="13.8" x14ac:dyDescent="0.25"/>
  <cols>
    <col min="1" max="1" width="43.44140625" customWidth="1"/>
    <col min="2" max="2" width="26.44140625" style="2" customWidth="1"/>
    <col min="4" max="4" width="12.6640625" customWidth="1"/>
    <col min="5" max="5" width="17.44140625" customWidth="1"/>
    <col min="6" max="6" width="25.44140625" customWidth="1"/>
    <col min="8" max="8" width="20.33203125" customWidth="1"/>
  </cols>
  <sheetData>
    <row r="1" spans="1:8" ht="15" x14ac:dyDescent="0.35">
      <c r="A1" s="15" t="s">
        <v>0</v>
      </c>
      <c r="B1" s="15"/>
      <c r="C1" s="15"/>
      <c r="D1" s="15"/>
      <c r="E1" s="15"/>
      <c r="F1" s="15"/>
      <c r="G1" s="15"/>
      <c r="H1" s="15"/>
    </row>
    <row r="2" spans="1:8" ht="15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15" x14ac:dyDescent="0.35">
      <c r="A3" s="3" t="s">
        <v>9</v>
      </c>
      <c r="B3" s="3"/>
      <c r="C3" s="4"/>
      <c r="D3" s="3">
        <v>1</v>
      </c>
      <c r="E3" s="5">
        <v>141100</v>
      </c>
      <c r="F3" s="5">
        <v>141100</v>
      </c>
      <c r="G3" s="6">
        <v>0.06</v>
      </c>
      <c r="H3" s="5">
        <v>8466</v>
      </c>
    </row>
    <row r="4" spans="1:8" ht="15" x14ac:dyDescent="0.35">
      <c r="A4" s="4"/>
      <c r="B4" s="3"/>
      <c r="C4" s="4"/>
      <c r="D4" s="4"/>
      <c r="E4" s="4"/>
      <c r="F4" s="4"/>
      <c r="G4" s="4"/>
      <c r="H4" s="4"/>
    </row>
    <row r="5" spans="1:8" ht="15" x14ac:dyDescent="0.35">
      <c r="A5" s="16" t="s">
        <v>10</v>
      </c>
      <c r="B5" s="16"/>
      <c r="C5" s="16"/>
      <c r="D5" s="16"/>
      <c r="E5" s="16"/>
      <c r="F5" s="16" t="s">
        <v>41</v>
      </c>
      <c r="G5" s="16"/>
      <c r="H5" s="16"/>
    </row>
    <row r="6" spans="1:8" x14ac:dyDescent="0.25">
      <c r="A6" s="7"/>
      <c r="B6" s="8"/>
      <c r="C6" s="7"/>
      <c r="D6" s="7"/>
      <c r="E6" s="7"/>
      <c r="F6" s="7"/>
      <c r="G6" s="7"/>
      <c r="H6" s="7"/>
    </row>
    <row r="7" spans="1:8" x14ac:dyDescent="0.25">
      <c r="A7" s="7"/>
      <c r="B7" s="8"/>
      <c r="C7" s="7"/>
      <c r="D7" s="7"/>
      <c r="E7" s="7"/>
      <c r="F7" s="7"/>
      <c r="G7" s="7"/>
      <c r="H7" s="7"/>
    </row>
    <row r="8" spans="1:8" ht="15" x14ac:dyDescent="0.35">
      <c r="A8" s="15" t="s">
        <v>11</v>
      </c>
      <c r="B8" s="15"/>
      <c r="C8" s="15"/>
      <c r="D8" s="15"/>
      <c r="E8" s="15"/>
      <c r="F8" s="15"/>
      <c r="G8" s="15"/>
      <c r="H8" s="15"/>
    </row>
    <row r="9" spans="1:8" ht="15" x14ac:dyDescent="0.35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</row>
    <row r="10" spans="1:8" ht="15" x14ac:dyDescent="0.35">
      <c r="A10" s="17" t="s">
        <v>12</v>
      </c>
      <c r="B10" s="18" t="s">
        <v>13</v>
      </c>
      <c r="C10" s="18" t="s">
        <v>42</v>
      </c>
      <c r="D10" s="3">
        <v>4</v>
      </c>
      <c r="E10" s="9">
        <v>1150</v>
      </c>
      <c r="F10" s="9">
        <f>D10*E10</f>
        <v>4600</v>
      </c>
      <c r="G10" s="10">
        <v>0.13</v>
      </c>
      <c r="H10" s="9">
        <f>F10*0.13</f>
        <v>598</v>
      </c>
    </row>
    <row r="11" spans="1:8" ht="15" x14ac:dyDescent="0.35">
      <c r="A11" s="19" t="s">
        <v>14</v>
      </c>
      <c r="B11" s="18" t="s">
        <v>13</v>
      </c>
      <c r="C11" s="18" t="s">
        <v>15</v>
      </c>
      <c r="D11" s="3">
        <v>3</v>
      </c>
      <c r="E11" s="9">
        <v>1240</v>
      </c>
      <c r="F11" s="9">
        <f>D11*E11</f>
        <v>3720</v>
      </c>
      <c r="G11" s="10">
        <v>0.13</v>
      </c>
      <c r="H11" s="9">
        <f>F11*0.13</f>
        <v>483.6</v>
      </c>
    </row>
    <row r="12" spans="1:8" ht="15" x14ac:dyDescent="0.35">
      <c r="A12" s="17" t="s">
        <v>12</v>
      </c>
      <c r="B12" s="18" t="s">
        <v>16</v>
      </c>
      <c r="C12" s="18" t="s">
        <v>42</v>
      </c>
      <c r="D12" s="3">
        <v>2</v>
      </c>
      <c r="E12" s="9">
        <v>750</v>
      </c>
      <c r="F12" s="9">
        <f t="shared" ref="F12:F29" si="0">D12*E12</f>
        <v>1500</v>
      </c>
      <c r="G12" s="10">
        <v>0.13</v>
      </c>
      <c r="H12" s="9">
        <f t="shared" ref="H12:H29" si="1">F12*0.13</f>
        <v>195</v>
      </c>
    </row>
    <row r="13" spans="1:8" ht="15" x14ac:dyDescent="0.35">
      <c r="A13" s="19" t="s">
        <v>14</v>
      </c>
      <c r="B13" s="18" t="s">
        <v>16</v>
      </c>
      <c r="C13" s="18" t="s">
        <v>15</v>
      </c>
      <c r="D13" s="3">
        <v>2</v>
      </c>
      <c r="E13" s="9">
        <v>450</v>
      </c>
      <c r="F13" s="9">
        <f t="shared" ref="F13:F19" si="2">D13*E13</f>
        <v>900</v>
      </c>
      <c r="G13" s="10">
        <v>0.13</v>
      </c>
      <c r="H13" s="9">
        <f t="shared" ref="H13:H19" si="3">F13*0.13</f>
        <v>117</v>
      </c>
    </row>
    <row r="14" spans="1:8" ht="15" x14ac:dyDescent="0.35">
      <c r="A14" s="17" t="s">
        <v>17</v>
      </c>
      <c r="B14" s="18" t="s">
        <v>18</v>
      </c>
      <c r="C14" s="18" t="s">
        <v>15</v>
      </c>
      <c r="D14" s="3">
        <v>2</v>
      </c>
      <c r="E14" s="9">
        <v>6300</v>
      </c>
      <c r="F14" s="9">
        <f t="shared" si="2"/>
        <v>12600</v>
      </c>
      <c r="G14" s="10">
        <v>0.13</v>
      </c>
      <c r="H14" s="9">
        <f t="shared" si="3"/>
        <v>1638</v>
      </c>
    </row>
    <row r="15" spans="1:8" ht="15" x14ac:dyDescent="0.35">
      <c r="A15" s="19" t="s">
        <v>14</v>
      </c>
      <c r="B15" s="18" t="s">
        <v>18</v>
      </c>
      <c r="C15" s="18" t="s">
        <v>15</v>
      </c>
      <c r="D15" s="3">
        <v>1</v>
      </c>
      <c r="E15" s="9">
        <v>950</v>
      </c>
      <c r="F15" s="9">
        <f t="shared" si="2"/>
        <v>950</v>
      </c>
      <c r="G15" s="10">
        <v>0.13</v>
      </c>
      <c r="H15" s="9">
        <f t="shared" si="3"/>
        <v>123.5</v>
      </c>
    </row>
    <row r="16" spans="1:8" ht="15" x14ac:dyDescent="0.35">
      <c r="A16" s="19" t="s">
        <v>19</v>
      </c>
      <c r="B16" s="18" t="s">
        <v>20</v>
      </c>
      <c r="C16" s="18" t="s">
        <v>21</v>
      </c>
      <c r="D16" s="3">
        <v>1</v>
      </c>
      <c r="E16" s="9">
        <v>1550</v>
      </c>
      <c r="F16" s="9">
        <f t="shared" si="2"/>
        <v>1550</v>
      </c>
      <c r="G16" s="10">
        <v>0.13</v>
      </c>
      <c r="H16" s="9">
        <f t="shared" si="3"/>
        <v>201.5</v>
      </c>
    </row>
    <row r="17" spans="1:8" ht="15" x14ac:dyDescent="0.35">
      <c r="A17" s="19" t="s">
        <v>22</v>
      </c>
      <c r="B17" s="18" t="s">
        <v>38</v>
      </c>
      <c r="C17" s="18" t="s">
        <v>21</v>
      </c>
      <c r="D17" s="3">
        <v>1</v>
      </c>
      <c r="E17" s="9">
        <v>1100</v>
      </c>
      <c r="F17" s="9">
        <f t="shared" si="2"/>
        <v>1100</v>
      </c>
      <c r="G17" s="10">
        <v>0.13</v>
      </c>
      <c r="H17" s="9">
        <f t="shared" si="3"/>
        <v>143</v>
      </c>
    </row>
    <row r="18" spans="1:8" s="1" customFormat="1" ht="15" x14ac:dyDescent="0.35">
      <c r="A18" s="19" t="s">
        <v>39</v>
      </c>
      <c r="B18" s="18" t="s">
        <v>23</v>
      </c>
      <c r="C18" s="18" t="s">
        <v>21</v>
      </c>
      <c r="D18" s="11">
        <v>1</v>
      </c>
      <c r="E18" s="12">
        <v>2100</v>
      </c>
      <c r="F18" s="12">
        <f t="shared" si="2"/>
        <v>2100</v>
      </c>
      <c r="G18" s="13">
        <v>0.13</v>
      </c>
      <c r="H18" s="12">
        <f t="shared" si="3"/>
        <v>273</v>
      </c>
    </row>
    <row r="19" spans="1:8" ht="15" x14ac:dyDescent="0.35">
      <c r="A19" s="19" t="s">
        <v>24</v>
      </c>
      <c r="B19" s="18" t="s">
        <v>25</v>
      </c>
      <c r="C19" s="18" t="s">
        <v>15</v>
      </c>
      <c r="D19" s="3">
        <v>1</v>
      </c>
      <c r="E19" s="9">
        <v>78</v>
      </c>
      <c r="F19" s="9">
        <f t="shared" si="2"/>
        <v>78</v>
      </c>
      <c r="G19" s="10">
        <v>0.13</v>
      </c>
      <c r="H19" s="9">
        <f t="shared" si="3"/>
        <v>10.14</v>
      </c>
    </row>
    <row r="20" spans="1:8" ht="15" x14ac:dyDescent="0.35">
      <c r="A20" s="17" t="s">
        <v>12</v>
      </c>
      <c r="B20" s="18" t="s">
        <v>26</v>
      </c>
      <c r="C20" s="18" t="s">
        <v>42</v>
      </c>
      <c r="D20" s="3">
        <v>4</v>
      </c>
      <c r="E20" s="9">
        <v>400</v>
      </c>
      <c r="F20" s="9">
        <f t="shared" si="0"/>
        <v>1600</v>
      </c>
      <c r="G20" s="10">
        <v>0.13</v>
      </c>
      <c r="H20" s="9">
        <f t="shared" si="1"/>
        <v>208</v>
      </c>
    </row>
    <row r="21" spans="1:8" ht="15" x14ac:dyDescent="0.35">
      <c r="A21" s="19" t="s">
        <v>14</v>
      </c>
      <c r="B21" s="18" t="s">
        <v>26</v>
      </c>
      <c r="C21" s="18" t="s">
        <v>15</v>
      </c>
      <c r="D21" s="3">
        <v>3</v>
      </c>
      <c r="E21" s="9">
        <v>300</v>
      </c>
      <c r="F21" s="9">
        <f t="shared" si="0"/>
        <v>900</v>
      </c>
      <c r="G21" s="10">
        <v>0.13</v>
      </c>
      <c r="H21" s="9">
        <f t="shared" si="1"/>
        <v>117</v>
      </c>
    </row>
    <row r="22" spans="1:8" ht="15" x14ac:dyDescent="0.35">
      <c r="A22" s="19" t="s">
        <v>27</v>
      </c>
      <c r="B22" s="18" t="s">
        <v>28</v>
      </c>
      <c r="C22" s="18" t="s">
        <v>43</v>
      </c>
      <c r="D22" s="3">
        <v>1</v>
      </c>
      <c r="E22" s="9">
        <v>540</v>
      </c>
      <c r="F22" s="9">
        <f t="shared" si="0"/>
        <v>540</v>
      </c>
      <c r="G22" s="10">
        <v>0.13</v>
      </c>
      <c r="H22" s="9">
        <f t="shared" si="1"/>
        <v>70.2</v>
      </c>
    </row>
    <row r="23" spans="1:8" ht="15" x14ac:dyDescent="0.35">
      <c r="A23" s="19" t="s">
        <v>14</v>
      </c>
      <c r="B23" s="18" t="s">
        <v>28</v>
      </c>
      <c r="C23" s="18" t="s">
        <v>15</v>
      </c>
      <c r="D23" s="3">
        <v>2</v>
      </c>
      <c r="E23" s="9">
        <v>410</v>
      </c>
      <c r="F23" s="9">
        <f t="shared" si="0"/>
        <v>820</v>
      </c>
      <c r="G23" s="10">
        <v>0.13</v>
      </c>
      <c r="H23" s="9">
        <f t="shared" si="1"/>
        <v>106.60000000000001</v>
      </c>
    </row>
    <row r="24" spans="1:8" ht="15" x14ac:dyDescent="0.35">
      <c r="A24" s="19" t="s">
        <v>27</v>
      </c>
      <c r="B24" s="18" t="s">
        <v>29</v>
      </c>
      <c r="C24" s="18" t="s">
        <v>43</v>
      </c>
      <c r="D24" s="3">
        <v>1</v>
      </c>
      <c r="E24" s="9">
        <v>450</v>
      </c>
      <c r="F24" s="9">
        <f t="shared" si="0"/>
        <v>450</v>
      </c>
      <c r="G24" s="10">
        <v>0.13</v>
      </c>
      <c r="H24" s="9">
        <f t="shared" si="1"/>
        <v>58.5</v>
      </c>
    </row>
    <row r="25" spans="1:8" ht="15" x14ac:dyDescent="0.35">
      <c r="A25" s="20" t="s">
        <v>30</v>
      </c>
      <c r="B25" s="18" t="s">
        <v>31</v>
      </c>
      <c r="C25" s="18" t="s">
        <v>15</v>
      </c>
      <c r="D25" s="3">
        <v>1</v>
      </c>
      <c r="E25" s="9">
        <v>4400</v>
      </c>
      <c r="F25" s="9">
        <f t="shared" si="0"/>
        <v>4400</v>
      </c>
      <c r="G25" s="10">
        <v>0.13</v>
      </c>
      <c r="H25" s="9">
        <f t="shared" si="1"/>
        <v>572</v>
      </c>
    </row>
    <row r="26" spans="1:8" ht="15" x14ac:dyDescent="0.35">
      <c r="A26" s="19" t="s">
        <v>32</v>
      </c>
      <c r="B26" s="18" t="s">
        <v>33</v>
      </c>
      <c r="C26" s="18" t="s">
        <v>21</v>
      </c>
      <c r="D26" s="3">
        <v>1</v>
      </c>
      <c r="E26" s="9">
        <v>3300</v>
      </c>
      <c r="F26" s="9">
        <f t="shared" si="0"/>
        <v>3300</v>
      </c>
      <c r="G26" s="10">
        <v>0.13</v>
      </c>
      <c r="H26" s="9">
        <f t="shared" si="1"/>
        <v>429</v>
      </c>
    </row>
    <row r="27" spans="1:8" ht="15" x14ac:dyDescent="0.35">
      <c r="A27" s="11" t="s">
        <v>34</v>
      </c>
      <c r="B27" s="11"/>
      <c r="C27" s="14"/>
      <c r="D27" s="3">
        <v>6</v>
      </c>
      <c r="E27" s="9">
        <v>5900</v>
      </c>
      <c r="F27" s="9">
        <f t="shared" si="0"/>
        <v>35400</v>
      </c>
      <c r="G27" s="10">
        <v>0.13</v>
      </c>
      <c r="H27" s="9">
        <f t="shared" si="1"/>
        <v>4602</v>
      </c>
    </row>
    <row r="28" spans="1:8" ht="15" x14ac:dyDescent="0.35">
      <c r="A28" s="17" t="s">
        <v>44</v>
      </c>
      <c r="B28" s="18" t="s">
        <v>35</v>
      </c>
      <c r="C28" s="18" t="s">
        <v>21</v>
      </c>
      <c r="D28" s="3">
        <v>1</v>
      </c>
      <c r="E28" s="9">
        <v>4200</v>
      </c>
      <c r="F28" s="9">
        <f t="shared" si="0"/>
        <v>4200</v>
      </c>
      <c r="G28" s="10">
        <v>0.13</v>
      </c>
      <c r="H28" s="9">
        <f t="shared" si="1"/>
        <v>546</v>
      </c>
    </row>
    <row r="29" spans="1:8" ht="15" x14ac:dyDescent="0.35">
      <c r="A29" s="17" t="s">
        <v>36</v>
      </c>
      <c r="B29" s="18" t="s">
        <v>35</v>
      </c>
      <c r="C29" s="18" t="s">
        <v>21</v>
      </c>
      <c r="D29" s="3">
        <v>1</v>
      </c>
      <c r="E29" s="9">
        <v>5400</v>
      </c>
      <c r="F29" s="9">
        <f t="shared" si="0"/>
        <v>5400</v>
      </c>
      <c r="G29" s="10">
        <v>0.13</v>
      </c>
      <c r="H29" s="9">
        <f t="shared" si="1"/>
        <v>702</v>
      </c>
    </row>
    <row r="30" spans="1:8" ht="15" x14ac:dyDescent="0.35">
      <c r="A30" s="16" t="s">
        <v>37</v>
      </c>
      <c r="B30" s="16"/>
      <c r="C30" s="16"/>
      <c r="D30" s="16"/>
      <c r="E30" s="16"/>
      <c r="F30" s="16" t="s">
        <v>40</v>
      </c>
      <c r="G30" s="16"/>
      <c r="H30" s="16"/>
    </row>
  </sheetData>
  <mergeCells count="6">
    <mergeCell ref="A1:H1"/>
    <mergeCell ref="A5:E5"/>
    <mergeCell ref="F5:H5"/>
    <mergeCell ref="A8:H8"/>
    <mergeCell ref="A30:E30"/>
    <mergeCell ref="F30:H30"/>
  </mergeCells>
  <phoneticPr fontId="3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yubing</dc:creator>
  <cp:lastModifiedBy>han yubing</cp:lastModifiedBy>
  <dcterms:created xsi:type="dcterms:W3CDTF">2015-06-05T18:19:00Z</dcterms:created>
  <dcterms:modified xsi:type="dcterms:W3CDTF">2024-12-02T03:18:42Z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03D73D5CED644995842F04ADF6373233_13</vt:lpwstr>
  </property>
  <property fmtid="{D5CDD505-2E9C-101B-9397-08002B2CF9AE}" pid="3" name="KSOProductBuildVer">
    <vt:lpwstr>2052-12.1.0.19302</vt:lpwstr>
  </property>
</Properties>
</file>