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<sst xmlns="http://schemas.openxmlformats.org/spreadsheetml/2006/main" count="56" uniqueCount="46">
  <si>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</si>
  <si>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</si>
  <si>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</si>
  <si>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</si>
  <si>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</si>
  <si>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</si>
  <si>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</si>
  <si>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11月16日</t>
  </si>
  <si>
    <t>出差人</t>
  </si>
  <si>
    <t>李小龙</t>
  </si>
  <si>
    <t>出差借款单编号</t>
  </si>
  <si>
    <t>OA报销单编号</t>
  </si>
  <si>
    <t>20241116-1179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</si>
  <si>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</si>
  <si>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</si>
  <si>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</si>
  <si>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</si>
  <si>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</si>
  <si>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</si>
  <si>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</si>
  <si>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</si>
  <si>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</si>
  <si>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</si>
  <si>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</si>
  <si>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</si>
  <si>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</si>
  <si>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</si>
  <si>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</si>
  <si>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</si>
  <si>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</si>
  <si>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</si>
  <si>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武汉</t>
  </si>
  <si>
    <t>火车</t>
  </si>
  <si>
    <t>公交</t>
  </si>
  <si>
    <t>黄冈西</t>
  </si>
  <si>
    <t>合  计</t>
  </si>
  <si>
    <t>说明</t>
  </si>
  <si>
    <t>公交票实付3元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</si>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</sst>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K3" sqref="K3:M3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6" customHeight="1" spans="1:14">
      <c r="A6" s="21">
        <v>10</v>
      </c>
      <c r="B6" s="21">
        <v>8</v>
      </c>
      <c r="C6" s="21" t="s">
        <v>30</v>
      </c>
      <c r="D6" s="21" t="s">
        <v>31</v>
      </c>
      <c r="E6" s="22">
        <v>1</v>
      </c>
      <c r="F6" s="23">
        <v>166</v>
      </c>
      <c r="G6" s="24" t="s">
        <v>32</v>
      </c>
      <c r="H6" s="25">
        <v>31</v>
      </c>
      <c r="I6" s="25">
        <v>80</v>
      </c>
      <c r="J6" s="25">
        <f t="shared" ref="J6:J14" si="0">H6*I6</f>
        <v>2480</v>
      </c>
      <c r="K6" s="24" t="s">
        <v>33</v>
      </c>
      <c r="L6" s="60">
        <v>2</v>
      </c>
      <c r="M6" s="61">
        <v>3</v>
      </c>
      <c r="N6" s="55"/>
    </row>
    <row r="7" s="1" customFormat="1" customHeight="1" spans="1:14">
      <c r="A7" s="26">
        <v>10</v>
      </c>
      <c r="B7" s="27">
        <v>8</v>
      </c>
      <c r="C7" s="27" t="s">
        <v>31</v>
      </c>
      <c r="D7" s="27" t="s">
        <v>34</v>
      </c>
      <c r="E7" s="27">
        <v>1</v>
      </c>
      <c r="F7" s="28">
        <v>22</v>
      </c>
      <c r="G7" s="24" t="s">
        <v>32</v>
      </c>
      <c r="H7" s="25"/>
      <c r="I7" s="25"/>
      <c r="J7" s="25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11</v>
      </c>
      <c r="B8" s="27">
        <v>8</v>
      </c>
      <c r="C8" s="27" t="s">
        <v>34</v>
      </c>
      <c r="D8" s="27" t="s">
        <v>31</v>
      </c>
      <c r="E8" s="27">
        <v>1</v>
      </c>
      <c r="F8" s="28">
        <v>22</v>
      </c>
      <c r="G8" s="24" t="s">
        <v>32</v>
      </c>
      <c r="H8" s="29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1">
        <v>11</v>
      </c>
      <c r="B9" s="27">
        <v>8</v>
      </c>
      <c r="C9" s="27" t="s">
        <v>31</v>
      </c>
      <c r="D9" s="27" t="s">
        <v>30</v>
      </c>
      <c r="E9" s="27">
        <v>1</v>
      </c>
      <c r="F9" s="28">
        <v>199</v>
      </c>
      <c r="G9" s="24" t="s">
        <v>32</v>
      </c>
      <c r="H9" s="29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1"/>
      <c r="B10" s="27"/>
      <c r="C10" s="27"/>
      <c r="D10" s="27"/>
      <c r="E10" s="27"/>
      <c r="F10" s="28"/>
      <c r="G10" s="24"/>
      <c r="H10" s="29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1"/>
      <c r="B11" s="27"/>
      <c r="C11" s="27"/>
      <c r="D11" s="27"/>
      <c r="E11" s="27"/>
      <c r="F11" s="28"/>
      <c r="G11" s="24"/>
      <c r="H11" s="29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5" t="s">
        <v>35</v>
      </c>
      <c r="L12" s="63"/>
      <c r="M12" s="33">
        <f>SUM(M6:M11)</f>
        <v>3</v>
      </c>
      <c r="N12" s="55"/>
    </row>
    <row r="13" s="1" customFormat="1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 t="shared" si="0"/>
        <v>0</v>
      </c>
      <c r="K13" s="66" t="s">
        <v>36</v>
      </c>
      <c r="L13" s="67"/>
      <c r="M13" s="68"/>
      <c r="N13" s="55"/>
    </row>
    <row r="14" s="1" customFormat="1" customHeight="1" spans="1:14">
      <c r="A14" s="21"/>
      <c r="B14" s="27"/>
      <c r="C14" s="27"/>
      <c r="D14" s="27"/>
      <c r="E14" s="27"/>
      <c r="F14" s="28"/>
      <c r="G14" s="24"/>
      <c r="H14" s="29"/>
      <c r="I14" s="25"/>
      <c r="J14" s="25">
        <f t="shared" si="0"/>
        <v>0</v>
      </c>
      <c r="K14" s="69" t="s">
        <v>37</v>
      </c>
      <c r="L14" s="70"/>
      <c r="M14" s="71"/>
      <c r="N14" s="55"/>
    </row>
    <row r="15" s="1" customFormat="1" ht="23.25" customHeight="1" spans="1:14">
      <c r="A15" s="30" t="s">
        <v>38</v>
      </c>
      <c r="B15" s="31"/>
      <c r="C15" s="31"/>
      <c r="D15" s="31"/>
      <c r="E15" s="32"/>
      <c r="F15" s="33">
        <f>SUM(F6:F14)</f>
        <v>409</v>
      </c>
      <c r="G15" s="34" t="s">
        <v>35</v>
      </c>
      <c r="H15" s="35"/>
      <c r="I15" s="35"/>
      <c r="J15" s="72">
        <v>2480</v>
      </c>
      <c r="K15" s="69"/>
      <c r="L15" s="70"/>
      <c r="M15" s="71"/>
      <c r="N15" s="55"/>
    </row>
    <row r="16" s="1" customFormat="1" ht="35" customHeight="1" spans="1:14">
      <c r="A16" s="36" t="s">
        <v>39</v>
      </c>
      <c r="B16" s="36"/>
      <c r="C16" s="37"/>
      <c r="D16" s="38"/>
      <c r="E16" s="37" t="s">
        <v>40</v>
      </c>
      <c r="F16" s="39"/>
      <c r="G16" s="40">
        <f>C16-L17</f>
        <v>-2892</v>
      </c>
      <c r="H16" s="40"/>
      <c r="I16" s="40"/>
      <c r="J16" s="40"/>
      <c r="K16" s="73"/>
      <c r="L16" s="74"/>
      <c r="M16" s="75"/>
      <c r="N16" s="55"/>
    </row>
    <row r="17" s="1" customFormat="1" ht="24" customHeight="1" spans="1:14">
      <c r="A17" s="41" t="s">
        <v>41</v>
      </c>
      <c r="B17" s="41"/>
      <c r="C17" s="42" t="s">
        <v>42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贰仟捌佰玖拾贰元整</v>
      </c>
      <c r="E17" s="43"/>
      <c r="F17" s="43"/>
      <c r="G17" s="43"/>
      <c r="H17" s="43"/>
      <c r="I17" s="43"/>
      <c r="J17" s="43"/>
      <c r="K17" s="65" t="s">
        <v>43</v>
      </c>
      <c r="L17" s="76">
        <f>J15+M12+F15</f>
        <v>2892</v>
      </c>
      <c r="M17" s="77"/>
      <c r="N17" s="55"/>
    </row>
    <row r="18" s="1" customFormat="1" ht="23" customHeight="1" spans="1:14">
      <c r="A18" s="41"/>
      <c r="B18" s="41"/>
      <c r="C18" s="42" t="s">
        <v>44</v>
      </c>
      <c r="D18" s="43"/>
      <c r="E18" s="43"/>
      <c r="F18" s="43"/>
      <c r="G18" s="43"/>
      <c r="H18" s="43"/>
      <c r="I18" s="43"/>
      <c r="J18" s="43"/>
      <c r="K18" s="65"/>
      <c r="L18" s="78"/>
      <c r="M18" s="79"/>
      <c r="N18" s="55"/>
    </row>
    <row r="19" s="1" customFormat="1" ht="35" customHeight="1" spans="1:13">
      <c r="A19" s="44" t="s">
        <v>45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ht="15.6" customHeigh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L17:M18"/>
    <mergeCell ref="A17:B18"/>
    <mergeCell ref="K14:M16"/>
    <mergeCell ref="D17:J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2024-12-03T12:14:47Z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2052-12.1.0.18345</vt:lpwstr>
  </property>
</Properties>
</file>