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1216\"/>
    </mc:Choice>
  </mc:AlternateContent>
  <xr:revisionPtr revIDLastSave="0" documentId="13_ncr:1_{52A3C19F-4EDF-4E3F-8EE0-651274C662D2}" xr6:coauthVersionLast="47" xr6:coauthVersionMax="47" xr10:uidLastSave="{00000000-0000-0000-0000-000000000000}"/>
  <bookViews>
    <workbookView xWindow="-98" yWindow="-98" windowWidth="21795" windowHeight="1297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J6" i="2" s="1"/>
  <c r="F8" i="2"/>
  <c r="M12" i="2"/>
  <c r="J7" i="2"/>
  <c r="J8" i="2"/>
  <c r="J9" i="2"/>
  <c r="J10" i="2"/>
  <c r="J11" i="2"/>
  <c r="J12" i="2"/>
  <c r="J14" i="2"/>
  <c r="F15" i="2" l="1"/>
  <c r="J15" i="2"/>
  <c r="L17" i="2" l="1"/>
  <c r="D17" i="2" s="1"/>
  <c r="G16" i="2" l="1"/>
</calcChain>
</file>

<file path=xl/sharedStrings.xml><?xml version="1.0" encoding="utf-8"?>
<sst xmlns="http://schemas.openxmlformats.org/spreadsheetml/2006/main" count="50" uniqueCount="43">
  <si>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</si>
  <si>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</si>
  <si>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</si>
  <si>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</si>
  <si>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</si>
  <si>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</si>
  <si>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</si>
  <si>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</si>
  <si>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</si>
  <si>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</si>
  <si>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</si>
  <si>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</si>
  <si>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</si>
  <si>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</si>
  <si>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</si>
  <si>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</si>
  <si>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</si>
  <si>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</si>
  <si>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</si>
  <si>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</si>
  <si>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</si>
  <si>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</si>
  <si>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</si>
  <si>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</si>
  <si>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</si>
  <si>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</si>
  <si>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</si>
  <si>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</si>
  <si>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</si>
  <si>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</si>
  <si>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</si>
  <si>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</si>
  <si>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</si>
  <si>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</si>
  <si>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>倪绍帅</t>
    <phoneticPr fontId="2" type="noConversion"/>
  </si>
  <si>
    <t>蚌埠</t>
    <phoneticPr fontId="2" type="noConversion"/>
  </si>
  <si>
    <t>郑州</t>
    <phoneticPr fontId="2" type="noConversion"/>
  </si>
  <si>
    <t>申 请 人：倪绍帅               主管经理：高宏博               销售副总裁：魏育东                  技术副总裁：蔡建   
财务总监：杨映澜               总    裁：喻茂伦               会      计：杨学红                  出      纳：赵艺静</t>
    <phoneticPr fontId="4" type="noConversion"/>
  </si>
  <si>
    <t>车票已报销</t>
    <phoneticPr fontId="2" type="noConversion"/>
  </si>
  <si>
    <t>11.1郑州到蚌埠车票已报销</t>
    <phoneticPr fontId="2" type="noConversion"/>
  </si>
  <si>
    <t>2024年  12 月 16 日</t>
    <phoneticPr fontId="2" type="noConversion"/>
  </si>
  <si>
    <t>DCL24012</t>
    <phoneticPr fontId="2" type="noConversion"/>
  </si>
  <si>
    <t>“盒条件”“条零”现场产品研发项目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</si>
</sst>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sheetPr>
    <pageSetUpPr fitToPage="1"/>
  </sheetPr>
  <dimension ref="A1:IU21"/>
  <sheetViews>
    <sheetView tabSelected="1" zoomScale="90" zoomScaleNormal="90" zoomScaleSheetLayoutView="100" workbookViewId="0">
      <selection sqref="A1:M1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73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s="2" customFormat="1" x14ac:dyDescent="0.4">
      <c r="A2" s="75" t="s">
        <v>31</v>
      </c>
      <c r="B2" s="75"/>
      <c r="C2" s="76" t="s">
        <v>33</v>
      </c>
      <c r="D2" s="76"/>
      <c r="E2" s="27" t="s">
        <v>30</v>
      </c>
      <c r="F2" s="77" t="s">
        <v>41</v>
      </c>
      <c r="G2" s="77"/>
      <c r="H2" s="27" t="s">
        <v>29</v>
      </c>
      <c r="I2" s="78" t="s">
        <v>42</v>
      </c>
      <c r="J2" s="78"/>
      <c r="K2" s="79" t="s">
        <v>40</v>
      </c>
      <c r="L2" s="80"/>
      <c r="M2" s="80"/>
    </row>
    <row r="3" spans="1:15" s="2" customFormat="1" ht="14.25" customHeight="1" x14ac:dyDescent="0.4">
      <c r="A3" s="60" t="s">
        <v>28</v>
      </c>
      <c r="B3" s="60"/>
      <c r="C3" s="60"/>
      <c r="D3" s="26" t="s">
        <v>34</v>
      </c>
      <c r="E3" s="60" t="s">
        <v>27</v>
      </c>
      <c r="F3" s="60"/>
      <c r="G3" s="61"/>
      <c r="H3" s="62"/>
      <c r="I3" s="62"/>
      <c r="J3" s="25" t="s">
        <v>26</v>
      </c>
      <c r="K3" s="63"/>
      <c r="L3" s="64"/>
      <c r="M3" s="65"/>
      <c r="N3" s="34"/>
    </row>
    <row r="4" spans="1:15" s="2" customFormat="1" ht="14.25" customHeight="1" x14ac:dyDescent="0.4">
      <c r="A4" s="66" t="s">
        <v>25</v>
      </c>
      <c r="B4" s="66"/>
      <c r="C4" s="67" t="s">
        <v>24</v>
      </c>
      <c r="D4" s="68"/>
      <c r="E4" s="68"/>
      <c r="F4" s="69"/>
      <c r="G4" s="31" t="s">
        <v>23</v>
      </c>
      <c r="H4" s="70" t="s">
        <v>22</v>
      </c>
      <c r="I4" s="71"/>
      <c r="J4" s="72"/>
      <c r="K4" s="60" t="s">
        <v>21</v>
      </c>
      <c r="L4" s="60"/>
      <c r="M4" s="60"/>
      <c r="N4" s="34"/>
    </row>
    <row r="5" spans="1:15" s="2" customFormat="1" ht="30" customHeight="1" x14ac:dyDescent="0.4">
      <c r="A5" s="22" t="s">
        <v>20</v>
      </c>
      <c r="B5" s="22" t="s">
        <v>19</v>
      </c>
      <c r="C5" s="22" t="s">
        <v>18</v>
      </c>
      <c r="D5" s="22" t="s">
        <v>17</v>
      </c>
      <c r="E5" s="24" t="s">
        <v>16</v>
      </c>
      <c r="F5" s="22" t="s">
        <v>10</v>
      </c>
      <c r="G5" s="32"/>
      <c r="H5" s="22" t="s">
        <v>15</v>
      </c>
      <c r="I5" s="23" t="s">
        <v>14</v>
      </c>
      <c r="J5" s="22" t="s">
        <v>13</v>
      </c>
      <c r="K5" s="5" t="s">
        <v>12</v>
      </c>
      <c r="L5" s="21" t="s">
        <v>11</v>
      </c>
      <c r="M5" s="5" t="s">
        <v>10</v>
      </c>
      <c r="N5" s="34"/>
      <c r="O5" s="2" t="s">
        <v>9</v>
      </c>
    </row>
    <row r="6" spans="1:15" s="2" customFormat="1" ht="13.5" customHeight="1" x14ac:dyDescent="0.4">
      <c r="A6" s="13">
        <v>11</v>
      </c>
      <c r="B6" s="12">
        <v>1</v>
      </c>
      <c r="C6" s="13" t="s">
        <v>36</v>
      </c>
      <c r="D6" s="13" t="s">
        <v>35</v>
      </c>
      <c r="E6" s="12">
        <v>2</v>
      </c>
      <c r="F6" s="11">
        <v>0</v>
      </c>
      <c r="G6" s="10" t="s">
        <v>38</v>
      </c>
      <c r="H6" s="8">
        <f>13+27</f>
        <v>40</v>
      </c>
      <c r="I6" s="8">
        <v>80</v>
      </c>
      <c r="J6" s="8">
        <f t="shared" ref="J6:J12" si="0">H6*I6</f>
        <v>3200</v>
      </c>
      <c r="K6" s="10"/>
      <c r="L6" s="18"/>
      <c r="M6" s="17"/>
      <c r="N6" s="34"/>
    </row>
    <row r="7" spans="1:15" s="2" customFormat="1" ht="14.25" customHeight="1" x14ac:dyDescent="0.4">
      <c r="A7" s="13">
        <v>11</v>
      </c>
      <c r="B7" s="13">
        <v>3</v>
      </c>
      <c r="C7" s="13" t="s">
        <v>35</v>
      </c>
      <c r="D7" s="13" t="s">
        <v>36</v>
      </c>
      <c r="E7" s="19">
        <v>1</v>
      </c>
      <c r="F7" s="20">
        <v>161</v>
      </c>
      <c r="G7" s="13"/>
      <c r="H7" s="8"/>
      <c r="I7" s="8"/>
      <c r="J7" s="8">
        <f t="shared" si="0"/>
        <v>0</v>
      </c>
      <c r="K7" s="16"/>
      <c r="L7" s="18"/>
      <c r="M7" s="17"/>
      <c r="N7" s="34"/>
    </row>
    <row r="8" spans="1:15" s="2" customFormat="1" ht="15" customHeight="1" x14ac:dyDescent="0.4">
      <c r="A8" s="13">
        <v>12</v>
      </c>
      <c r="B8" s="12">
        <v>13</v>
      </c>
      <c r="C8" s="13" t="s">
        <v>36</v>
      </c>
      <c r="D8" s="13" t="s">
        <v>35</v>
      </c>
      <c r="E8" s="19">
        <v>2</v>
      </c>
      <c r="F8" s="11">
        <f>115.5+127.5</f>
        <v>243</v>
      </c>
      <c r="G8" s="10"/>
      <c r="H8" s="9"/>
      <c r="I8" s="8"/>
      <c r="J8" s="8">
        <f t="shared" si="0"/>
        <v>0</v>
      </c>
      <c r="K8" s="16"/>
      <c r="L8" s="18"/>
      <c r="M8" s="17"/>
      <c r="N8" s="34"/>
    </row>
    <row r="9" spans="1:15" s="2" customFormat="1" ht="14.25" customHeight="1" x14ac:dyDescent="0.4">
      <c r="A9" s="13">
        <v>12</v>
      </c>
      <c r="B9" s="12">
        <v>15</v>
      </c>
      <c r="C9" s="13" t="s">
        <v>35</v>
      </c>
      <c r="D9" s="13" t="s">
        <v>36</v>
      </c>
      <c r="E9" s="12">
        <v>1</v>
      </c>
      <c r="F9" s="11">
        <v>136</v>
      </c>
      <c r="G9" s="10"/>
      <c r="H9" s="9"/>
      <c r="I9" s="8"/>
      <c r="J9" s="8">
        <f t="shared" si="0"/>
        <v>0</v>
      </c>
      <c r="K9" s="16"/>
      <c r="L9" s="18"/>
      <c r="M9" s="17"/>
      <c r="N9" s="34"/>
    </row>
    <row r="10" spans="1:15" s="2" customFormat="1" ht="14.25" customHeight="1" x14ac:dyDescent="0.4">
      <c r="A10" s="13"/>
      <c r="B10" s="13"/>
      <c r="C10" s="13"/>
      <c r="D10" s="13"/>
      <c r="E10" s="13"/>
      <c r="F10" s="13"/>
      <c r="G10" s="10"/>
      <c r="H10" s="9"/>
      <c r="I10" s="8"/>
      <c r="J10" s="8">
        <f t="shared" si="0"/>
        <v>0</v>
      </c>
      <c r="K10" s="16"/>
      <c r="L10" s="14"/>
      <c r="M10" s="15"/>
      <c r="N10" s="34"/>
    </row>
    <row r="11" spans="1:15" s="2" customFormat="1" ht="14.25" customHeight="1" x14ac:dyDescent="0.4">
      <c r="A11" s="13"/>
      <c r="B11" s="12"/>
      <c r="C11" s="12"/>
      <c r="D11" s="12"/>
      <c r="E11" s="12"/>
      <c r="F11" s="11"/>
      <c r="G11" s="10"/>
      <c r="H11" s="9"/>
      <c r="I11" s="8"/>
      <c r="J11" s="8">
        <f t="shared" si="0"/>
        <v>0</v>
      </c>
      <c r="K11" s="4"/>
      <c r="L11" s="14"/>
      <c r="M11" s="15"/>
      <c r="N11" s="34"/>
    </row>
    <row r="12" spans="1:15" s="2" customFormat="1" ht="18.75" customHeight="1" x14ac:dyDescent="0.4">
      <c r="A12" s="13"/>
      <c r="B12" s="12"/>
      <c r="C12" s="12"/>
      <c r="D12" s="12"/>
      <c r="E12" s="12"/>
      <c r="F12" s="11"/>
      <c r="G12" s="10"/>
      <c r="H12" s="9"/>
      <c r="I12" s="8"/>
      <c r="J12" s="8">
        <f t="shared" si="0"/>
        <v>0</v>
      </c>
      <c r="K12" s="4" t="s">
        <v>8</v>
      </c>
      <c r="L12" s="14"/>
      <c r="M12" s="6">
        <f>SUM(M6:M11)</f>
        <v>0</v>
      </c>
      <c r="N12" s="34"/>
    </row>
    <row r="13" spans="1:15" s="2" customFormat="1" ht="14.25" customHeight="1" x14ac:dyDescent="0.4">
      <c r="A13" s="13"/>
      <c r="B13" s="12"/>
      <c r="C13" s="12"/>
      <c r="D13" s="12"/>
      <c r="E13" s="12"/>
      <c r="F13" s="11"/>
      <c r="G13" s="10"/>
      <c r="H13" s="9"/>
      <c r="I13" s="8"/>
      <c r="J13" s="8"/>
      <c r="K13" s="40" t="s">
        <v>39</v>
      </c>
      <c r="L13" s="41"/>
      <c r="M13" s="42"/>
      <c r="N13" s="34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>
        <f>H14*I14</f>
        <v>0</v>
      </c>
      <c r="K14" s="43"/>
      <c r="L14" s="44"/>
      <c r="M14" s="45"/>
      <c r="N14" s="34"/>
    </row>
    <row r="15" spans="1:15" s="2" customFormat="1" ht="23.25" customHeight="1" x14ac:dyDescent="0.4">
      <c r="A15" s="50" t="s">
        <v>7</v>
      </c>
      <c r="B15" s="51"/>
      <c r="C15" s="51"/>
      <c r="D15" s="51"/>
      <c r="E15" s="52"/>
      <c r="F15" s="6">
        <f>SUM(F7:F14)</f>
        <v>540</v>
      </c>
      <c r="G15" s="53" t="s">
        <v>6</v>
      </c>
      <c r="H15" s="54"/>
      <c r="I15" s="7"/>
      <c r="J15" s="6">
        <f>SUM(J6:J14)</f>
        <v>3200</v>
      </c>
      <c r="K15" s="43"/>
      <c r="L15" s="44"/>
      <c r="M15" s="45"/>
      <c r="N15" s="34"/>
    </row>
    <row r="16" spans="1:15" s="2" customFormat="1" ht="24.95" customHeight="1" x14ac:dyDescent="0.4">
      <c r="A16" s="55" t="s">
        <v>5</v>
      </c>
      <c r="B16" s="55"/>
      <c r="C16" s="56"/>
      <c r="D16" s="57"/>
      <c r="E16" s="56" t="s">
        <v>4</v>
      </c>
      <c r="F16" s="58"/>
      <c r="G16" s="59">
        <f>C16-L17</f>
        <v>-3740</v>
      </c>
      <c r="H16" s="59"/>
      <c r="I16" s="59"/>
      <c r="J16" s="59"/>
      <c r="K16" s="46"/>
      <c r="L16" s="47"/>
      <c r="M16" s="48"/>
      <c r="N16" s="34"/>
    </row>
    <row r="17" spans="1:14" s="2" customFormat="1" ht="24" customHeight="1" x14ac:dyDescent="0.4">
      <c r="A17" s="39" t="s">
        <v>3</v>
      </c>
      <c r="B17" s="39"/>
      <c r="C17" s="4" t="s">
        <v>2</v>
      </c>
      <c r="D17" s="49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叁仟柒佰肆拾元整</v>
      </c>
      <c r="E17" s="49"/>
      <c r="F17" s="49"/>
      <c r="G17" s="49"/>
      <c r="H17" s="49"/>
      <c r="I17" s="49"/>
      <c r="J17" s="49"/>
      <c r="K17" s="33" t="s">
        <v>1</v>
      </c>
      <c r="L17" s="35">
        <f>J15+M12+F15</f>
        <v>3740</v>
      </c>
      <c r="M17" s="36"/>
      <c r="N17" s="34"/>
    </row>
    <row r="18" spans="1:14" s="2" customFormat="1" ht="23.1" customHeight="1" x14ac:dyDescent="0.4">
      <c r="A18" s="39"/>
      <c r="B18" s="39"/>
      <c r="C18" s="4" t="s">
        <v>0</v>
      </c>
      <c r="D18" s="49"/>
      <c r="E18" s="49"/>
      <c r="F18" s="49"/>
      <c r="G18" s="49"/>
      <c r="H18" s="49"/>
      <c r="I18" s="49"/>
      <c r="J18" s="49"/>
      <c r="K18" s="33"/>
      <c r="L18" s="37"/>
      <c r="M18" s="38"/>
      <c r="N18" s="34"/>
    </row>
    <row r="19" spans="1:14" s="2" customFormat="1" ht="35.1" customHeight="1" x14ac:dyDescent="0.4">
      <c r="A19" s="28" t="s">
        <v>37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4" s="2" customFormat="1" ht="13.9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s="2" customFormat="1" ht="21.75" customHeight="1" x14ac:dyDescent="0.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19:M19"/>
    <mergeCell ref="A21:N21"/>
    <mergeCell ref="G4:G5"/>
    <mergeCell ref="K17:K18"/>
    <mergeCell ref="N3:N18"/>
    <mergeCell ref="L17:M18"/>
    <mergeCell ref="A17:B18"/>
    <mergeCell ref="K13:M16"/>
    <mergeCell ref="D17:J18"/>
    <mergeCell ref="A15:E15"/>
    <mergeCell ref="G15:H15"/>
    <mergeCell ref="A16:B16"/>
    <mergeCell ref="C16:D16"/>
    <mergeCell ref="E16:F16"/>
    <mergeCell ref="G16:J16"/>
    <mergeCell ref="A3:C3"/>
  </mergeCells>
  <phoneticPr fontId="2" type="noConversion"/>
  <pageMargins left="1.3779527559055118" right="0.70866141732283472" top="1.3779527559055118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cp:lastPrinted>2024-09-27T06:18:55Z</cp:lastPrinted>
  <dcterms:created xsi:type="dcterms:W3CDTF">2024-05-10T02:02:13Z</dcterms:created>
  <dcterms:modified xsi:type="dcterms:W3CDTF">2024-12-16T06:00:41Z</dcterms:modified>
</cp:coreProperties>
</file>