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<sst xmlns="http://schemas.openxmlformats.org/spreadsheetml/2006/main" count="826" uniqueCount="123">
  <si>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</si>
  <si>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</si>
  <si>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</si>
  <si>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</si>
  <si>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2024年11月15日</t>
  </si>
  <si>
    <t>根据贵公司与我公司所签订的服务协议，请贵公司在2024年11月15日之前按照下列表格内容支付相关款项.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</si>
  <si>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</si>
  <si>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</si>
  <si>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</si>
  <si>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</si>
  <si>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北京乾通互连管理顾问有限公司</t>
  </si>
  <si>
    <r>
      <rPr>
        <b/>
        <sz val="10"/>
        <rFont val="宋体"/>
        <charset val="134"/>
      </rPr>
      <t>本期应付款合计（大写）：</t>
    </r>
  </si>
  <si>
    <t>12332</t>
  </si>
  <si>
    <t>开户银行：</t>
  </si>
  <si>
    <t>招商银行北京朝外大街支行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</si>
  <si>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</si>
  <si>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</si>
  <si>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</si>
  <si>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>110910169710101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</si>
  <si>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</si>
  <si>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</si>
  <si>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</si>
  <si>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</si>
  <si>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</si>
  <si>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</si>
  <si>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</si>
  <si>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</si>
  <si>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</si>
  <si>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</si>
  <si>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</si>
  <si>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</si>
  <si>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</si>
  <si>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</si>
  <si>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</si>
  <si>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</si>
  <si>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</si>
  <si>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</si>
  <si>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</si>
  <si>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</si>
  <si>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</si>
  <si>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</si>
  <si>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</si>
  <si>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</si>
  <si>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</si>
  <si>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</si>
  <si>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</si>
  <si>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</si>
  <si>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</si>
  <si>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</si>
  <si>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</si>
  <si>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</si>
  <si>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</si>
  <si>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</si>
  <si>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</si>
  <si>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</si>
  <si>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</si>
  <si>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</si>
  <si>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</si>
  <si>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</si>
  <si>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</si>
  <si>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</si>
  <si>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</si>
  <si>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</si>
  <si>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</si>
  <si>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</si>
  <si>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</si>
  <si>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</si>
  <si>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</si>
  <si>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</si>
  <si>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</si>
  <si>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</si>
  <si>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</si>
  <si>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</si>
  <si>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</si>
  <si>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</si>
  <si>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</si>
  <si>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</si>
  <si>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</si>
  <si>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</si>
  <si>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</si>
  <si>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</si>
  <si>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</si>
  <si>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</si>
  <si>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</si>
  <si>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</si>
  <si>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</si>
  <si>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</si>
  <si>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</si>
  <si>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</si>
  <si>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</si>
  <si>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</si>
  <si>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</si>
  <si>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</si>
  <si>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</si>
  <si>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</si>
  <si>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</si>
  <si>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</si>
  <si>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</si>
  <si>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</si>
  <si>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</si>
  <si>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</si>
  <si>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</si>
  <si>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</si>
  <si>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</si>
  <si>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</si>
  <si>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</si>
  <si>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</si>
  <si>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</si>
  <si>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</si>
  <si>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</si>
  <si>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居民身份证</t>
  </si>
  <si>
    <t>360421197603120026</t>
  </si>
  <si>
    <t>男</t>
  </si>
  <si>
    <t>15801385790</t>
  </si>
  <si>
    <t>20240901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</si>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</sst>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F41" sqref="F41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12332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12332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12332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12112.04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219.96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12112.04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12332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12332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12332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tabSelected="1" workbookViewId="0">
      <pane xSplit="6" ySplit="3" topLeftCell="AP4" activePane="bottomRight" state="frozen"/>
      <selection/>
      <selection pane="topRight"/>
      <selection pane="bottomLeft"/>
      <selection pane="bottomRight" activeCell="AQ12" sqref="AQ12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13910</v>
      </c>
      <c r="L4" s="45">
        <v>560</v>
      </c>
      <c r="M4" s="45">
        <v>143</v>
      </c>
      <c r="N4" s="45">
        <v>35</v>
      </c>
      <c r="O4" s="45">
        <v>840</v>
      </c>
      <c r="P4" s="46">
        <v>0</v>
      </c>
      <c r="Q4" s="49">
        <v>1578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38</v>
      </c>
      <c r="AB4" s="56">
        <v>41730</v>
      </c>
      <c r="AC4" s="58">
        <v>15000</v>
      </c>
      <c r="AD4" s="58">
        <v>4734</v>
      </c>
      <c r="AE4" s="49">
        <v>0</v>
      </c>
      <c r="AF4" s="49">
        <v>0</v>
      </c>
      <c r="AG4" s="49">
        <v>0</v>
      </c>
      <c r="AH4" s="49">
        <v>0</v>
      </c>
      <c r="AI4" s="49">
        <v>0</v>
      </c>
      <c r="AJ4" s="49">
        <v>0</v>
      </c>
      <c r="AK4" s="49" t="s">
        <v>1</v>
      </c>
      <c r="AL4" s="56">
        <v>0</v>
      </c>
      <c r="AM4" s="56" t="s">
        <v>1</v>
      </c>
      <c r="AN4" s="59">
        <v>21996</v>
      </c>
      <c r="AO4" s="65">
        <v>659.88</v>
      </c>
      <c r="AP4" s="66">
        <v>439.92</v>
      </c>
      <c r="AQ4" s="67">
        <v>219.96</v>
      </c>
      <c r="AR4" s="68">
        <v>12112.04</v>
      </c>
      <c r="AS4" s="69" t="s">
        <v>1</v>
      </c>
      <c r="AT4" s="69">
        <v>0</v>
      </c>
      <c r="AU4" s="70">
        <v>12112.04</v>
      </c>
      <c r="AV4" s="71">
        <v>0</v>
      </c>
      <c r="AW4" s="68">
        <v>12332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13910</v>
      </c>
      <c r="L5" s="38">
        <f t="shared" ref="L5:AW5" si="0">SUM(L4:L4)</f>
        <v>560</v>
      </c>
      <c r="M5" s="38">
        <f t="shared" si="0"/>
        <v>143</v>
      </c>
      <c r="N5" s="38">
        <f t="shared" si="0"/>
        <v>35</v>
      </c>
      <c r="O5" s="38">
        <f t="shared" si="0"/>
        <v>840</v>
      </c>
      <c r="P5" s="38">
        <f t="shared" si="0"/>
        <v>0</v>
      </c>
      <c r="Q5" s="38">
        <f t="shared" si="0"/>
        <v>1578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41730</v>
      </c>
      <c r="AC5" s="38">
        <f t="shared" si="0"/>
        <v>15000</v>
      </c>
      <c r="AD5" s="38">
        <f t="shared" si="0"/>
        <v>4734</v>
      </c>
      <c r="AE5" s="38">
        <f t="shared" si="0"/>
        <v>0</v>
      </c>
      <c r="AF5" s="38">
        <f t="shared" si="0"/>
        <v>0</v>
      </c>
      <c r="AG5" s="38">
        <f t="shared" si="0"/>
        <v>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f t="shared" si="0"/>
        <v>21996</v>
      </c>
      <c r="AO5" s="38">
        <f t="shared" si="0"/>
        <v>659.88</v>
      </c>
      <c r="AP5" s="38">
        <f t="shared" si="0"/>
        <v>439.92</v>
      </c>
      <c r="AQ5" s="38">
        <f t="shared" si="0"/>
        <v>219.96</v>
      </c>
      <c r="AR5" s="38">
        <f t="shared" si="0"/>
        <v>12112.04</v>
      </c>
      <c r="AS5" s="38">
        <f t="shared" si="0"/>
        <v>0</v>
      </c>
      <c r="AT5" s="38">
        <f t="shared" si="0"/>
        <v>0</v>
      </c>
      <c r="AU5" s="38">
        <f t="shared" si="0"/>
        <v>12112.04</v>
      </c>
      <c r="AV5" s="38">
        <f t="shared" si="0"/>
        <v>0</v>
      </c>
      <c r="AW5" s="38">
        <f t="shared" si="0"/>
        <v>12332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12112.04</v>
      </c>
      <c r="C8" s="38">
        <f>AQ5</f>
        <v>219.96</v>
      </c>
      <c r="D8" s="38" t="s">
        <v>1</v>
      </c>
      <c r="E8" s="39">
        <f>SUM(B8:D8)</f>
        <v>12332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xmlns:etc="http://www.wps.cn/officeDocument/2017/etCustomData" ref="A3:BB8" etc:filterBottomFollowUsedRange="0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2024-10-30T06:28:46Z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C5EA4BC161F344D8A74456B9D9782E58_13</vt:lpwstr>
  </property>
</Properties>
</file>