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<sst xmlns="http://schemas.openxmlformats.org/spreadsheetml/2006/main" count="67" uniqueCount="59">
  <si>
    <t>二维码项目付款申请单</t>
  </si>
  <si>
    <t>项目
名称</t>
  </si>
  <si>
    <t>申请
日期</t>
  </si>
  <si>
    <t>采购单号</t>
  </si>
  <si>
    <t>ERP
商品编号</t>
  </si>
  <si>
    <t>名称</t>
  </si>
  <si>
    <t>型号</t>
  </si>
  <si>
    <t>收款人名称</t>
  </si>
  <si>
    <t>采购
数量</t>
  </si>
  <si>
    <t>单价</t>
  </si>
  <si>
    <t>金额</t>
  </si>
  <si>
    <t>备注</t>
  </si>
  <si>
    <t>二
维
码
采
购</t>
  </si>
  <si>
    <t>2023
11
24</t>
  </si>
  <si>
    <t>CGDD23110072</t>
  </si>
  <si>
    <t>SP002933</t>
  </si>
  <si>
    <t>毛刷辊筒</t>
  </si>
  <si>
    <t>H=16 L=300 D=32</t>
  </si>
  <si>
    <t>安徽嘉吉刷业</t>
  </si>
  <si>
    <t>孔16*300长*辊芯32*30毛长*92总外径[丝径0.3]</t>
  </si>
  <si>
    <t>CGDD23110073</t>
  </si>
  <si>
    <t>SP002931</t>
  </si>
  <si>
    <t>XL24齿 两面平 宽11 孔12/4*1.8</t>
  </si>
  <si>
    <t>广发传动配件</t>
  </si>
  <si>
    <t>CGDD23110074</t>
  </si>
  <si>
    <t>SP002930</t>
  </si>
  <si>
    <t>61800轴承</t>
  </si>
  <si>
    <t>D=19mm  H=10mm  L=5mm</t>
  </si>
  <si>
    <t>哈轴轴承旗舰店</t>
  </si>
  <si>
    <t>HRB 哈轴集团 61800-ZZ 铁封</t>
  </si>
  <si>
    <t>SP002929</t>
  </si>
  <si>
    <t>6201轴承</t>
  </si>
  <si>
    <t>D=32mm  H=12mm  L=10mm</t>
  </si>
  <si>
    <t>HRB 哈轴集团6201-ZZ铁封</t>
  </si>
  <si>
    <t>CGDD23110075</t>
  </si>
  <si>
    <t>SP002837</t>
  </si>
  <si>
    <t>万向大表座+百分表小表盘一套</t>
  </si>
  <si>
    <t>总长350mm</t>
  </si>
  <si>
    <t>东华模具</t>
  </si>
  <si>
    <t>CGDD23110076</t>
  </si>
  <si>
    <t>SP002395</t>
  </si>
  <si>
    <t>耗材螺丝-304不锈钢平头内六角M8*20</t>
  </si>
  <si>
    <t>M8*20</t>
  </si>
  <si>
    <t>金超旗舰店</t>
  </si>
  <si>
    <t>M8*20(10个)</t>
  </si>
  <si>
    <t>SP002394</t>
  </si>
  <si>
    <t>T型螺栓欧标45型M8*20</t>
  </si>
  <si>
    <t>45型M8*20（10只）</t>
  </si>
  <si>
    <t>CGDD23110032</t>
  </si>
  <si>
    <t>SP002851</t>
  </si>
  <si>
    <t>电容笔：海绵
胶头电容笔</t>
  </si>
  <si>
    <t>海绵胶头电容笔</t>
  </si>
  <si>
    <t>浩轩数码配件店</t>
  </si>
  <si>
    <t>CGDD23110063</t>
  </si>
  <si>
    <t>SP002897</t>
  </si>
  <si>
    <t>插座面板：10A ，三孔</t>
  </si>
  <si>
    <t>10A三孔</t>
  </si>
  <si>
    <t>正泰宇宙专卖店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</si>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</sst>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178" fontId="1" fillId="0" borderId="0" xfId="0" applyNumberFormat="1" applyFont="1" applyFill="1" applyAlignment="1">
      <alignment horizontal="center"/>
    </xf>
    <xf numFmtId="0" fontId="3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49" applyFont="1" applyFill="1" applyBorder="1" applyAlignment="1">
      <alignment horizontal="center" vertical="center"/>
    </xf>
    <xf numFmtId="176" fontId="2" fillId="0" borderId="1" xfId="49" applyFont="1" applyFill="1" applyBorder="1" applyAlignment="1">
      <alignment vertical="center" wrapText="1"/>
    </xf>
    <xf numFmtId="176" fontId="2" fillId="0" borderId="1" xfId="49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19">
    <dxf>
      <fill>
        <patternFill patternType="solid">
          <bgColor theme="7" tint="0.799981688894314"/>
        </patternFill>
      </fill>
    </dxf>
    <dxf>
      <fill>
        <patternFill patternType="solid">
          <bgColor theme="5" tint="0.599963377788629"/>
        </patternFill>
      </fill>
    </dxf>
    <dxf>
      <fill>
        <patternFill patternType="solid">
          <bgColor theme="8" tint="0.799981688894314"/>
        </patternFill>
      </fill>
    </dxf>
    <dxf>
      <fill>
        <patternFill patternType="solid">
          <bgColor theme="9" tint="0.799981688894314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ill>
        <patternFill patternType="solid">
          <bgColor rgb="FFF8CBAD"/>
        </patternFill>
      </fill>
    </dxf>
    <dxf>
      <fill>
        <patternFill patternType="solid">
          <bgColor rgb="FFD9E1F2"/>
        </patternFill>
      </fill>
    </dxf>
    <dxf>
      <fill>
        <patternFill patternType="solid">
          <bgColor rgb="FFE2EFDA"/>
        </patternFill>
      </fill>
    </dxf>
    <dxf>
      <fill>
        <patternFill patternType="solid">
          <bgColor rgb="FFFFF2CC"/>
        </patternFill>
      </fill>
    </dxf>
    <dxf>
      <fill>
        <patternFill patternType="solid">
          <bgColor rgb="FF8EA9DB"/>
        </patternFill>
      </fill>
    </dxf>
    <dxf>
      <fill>
        <patternFill patternType="solid">
          <bgColor rgb="FFD9D9D9"/>
        </patternFill>
      </fill>
    </dxf>
    <dxf>
      <fill>
        <patternFill patternType="solid">
          <bgColor rgb="FF5252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E11" sqref="E11"/>
    </sheetView>
  </sheetViews>
  <sheetFormatPr defaultColWidth="8.88888888888889" defaultRowHeight="20" customHeight="1"/>
  <cols>
    <col min="1" max="1" width="6.66666666666667" style="1" customWidth="1"/>
    <col min="2" max="2" width="7.55555555555556" style="1" customWidth="1"/>
    <col min="3" max="3" width="14.7777777777778" style="5" customWidth="1"/>
    <col min="4" max="4" width="10.5555555555556" style="5" customWidth="1"/>
    <col min="5" max="5" width="18.2222222222222" style="6" customWidth="1"/>
    <col min="6" max="6" width="15.4444444444444" style="6" customWidth="1"/>
    <col min="7" max="7" width="14.1111111111111" style="7" customWidth="1"/>
    <col min="8" max="8" width="6.77777777777778" style="5" customWidth="1"/>
    <col min="9" max="9" width="8.22222222222222" style="5" customWidth="1"/>
    <col min="10" max="10" width="12.3333333333333" style="8" customWidth="1"/>
    <col min="11" max="11" width="13.6666666666667" style="1" customWidth="1"/>
    <col min="12" max="16384" width="8.88888888888889" style="1"/>
  </cols>
  <sheetData>
    <row r="1" s="1" customFormat="1" ht="38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2" customFormat="1" ht="36" customHeight="1" spans="1:11">
      <c r="A2" s="10" t="s">
        <v>1</v>
      </c>
      <c r="B2" s="10" t="s">
        <v>2</v>
      </c>
      <c r="C2" s="11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0" t="s">
        <v>8</v>
      </c>
      <c r="I2" s="11" t="s">
        <v>9</v>
      </c>
      <c r="J2" s="27" t="s">
        <v>10</v>
      </c>
      <c r="K2" s="27" t="s">
        <v>11</v>
      </c>
    </row>
    <row r="3" s="3" customFormat="1" ht="59" customHeight="1" spans="1:11">
      <c r="A3" s="12" t="s">
        <v>12</v>
      </c>
      <c r="B3" s="12" t="s">
        <v>13</v>
      </c>
      <c r="C3" s="13" t="s">
        <v>14</v>
      </c>
      <c r="D3" s="13" t="s">
        <v>15</v>
      </c>
      <c r="E3" s="14" t="s">
        <v>16</v>
      </c>
      <c r="F3" s="15" t="s">
        <v>17</v>
      </c>
      <c r="G3" s="15" t="s">
        <v>18</v>
      </c>
      <c r="H3" s="13">
        <v>1</v>
      </c>
      <c r="I3" s="13">
        <v>50</v>
      </c>
      <c r="J3" s="28">
        <f>H3*I3</f>
        <v>50</v>
      </c>
      <c r="K3" s="12" t="s">
        <v>19</v>
      </c>
    </row>
    <row r="4" s="3" customFormat="1" ht="43" customHeight="1" spans="1:11">
      <c r="A4" s="12"/>
      <c r="B4" s="13"/>
      <c r="C4" s="13" t="s">
        <v>20</v>
      </c>
      <c r="D4" s="16" t="s">
        <v>21</v>
      </c>
      <c r="E4" s="17" t="s">
        <v>22</v>
      </c>
      <c r="F4" s="17" t="s">
        <v>22</v>
      </c>
      <c r="G4" s="17" t="s">
        <v>23</v>
      </c>
      <c r="H4" s="18">
        <v>20</v>
      </c>
      <c r="I4" s="13">
        <v>9.64</v>
      </c>
      <c r="J4" s="28">
        <f t="shared" ref="J4:J11" si="0">H4*I4</f>
        <v>192.8</v>
      </c>
      <c r="K4" s="16" t="s">
        <v>22</v>
      </c>
    </row>
    <row r="5" s="4" customFormat="1" ht="31" customHeight="1" spans="1:11">
      <c r="A5" s="19"/>
      <c r="B5" s="20"/>
      <c r="C5" s="13" t="s">
        <v>24</v>
      </c>
      <c r="D5" s="16" t="s">
        <v>25</v>
      </c>
      <c r="E5" s="17" t="s">
        <v>26</v>
      </c>
      <c r="F5" s="17" t="s">
        <v>27</v>
      </c>
      <c r="G5" s="17" t="s">
        <v>28</v>
      </c>
      <c r="H5" s="18">
        <v>20</v>
      </c>
      <c r="I5" s="13">
        <v>2.7</v>
      </c>
      <c r="J5" s="28">
        <f t="shared" si="0"/>
        <v>54</v>
      </c>
      <c r="K5" s="16" t="s">
        <v>29</v>
      </c>
    </row>
    <row r="6" s="4" customFormat="1" ht="31" customHeight="1" spans="1:11">
      <c r="A6" s="19"/>
      <c r="B6" s="20"/>
      <c r="C6" s="13" t="s">
        <v>24</v>
      </c>
      <c r="D6" s="16" t="s">
        <v>30</v>
      </c>
      <c r="E6" s="17" t="s">
        <v>31</v>
      </c>
      <c r="F6" s="17" t="s">
        <v>32</v>
      </c>
      <c r="G6" s="17" t="s">
        <v>28</v>
      </c>
      <c r="H6" s="18">
        <v>20</v>
      </c>
      <c r="I6" s="13">
        <v>3.13</v>
      </c>
      <c r="J6" s="28">
        <f t="shared" si="0"/>
        <v>62.6</v>
      </c>
      <c r="K6" s="16" t="s">
        <v>33</v>
      </c>
    </row>
    <row r="7" s="3" customFormat="1" ht="44" customHeight="1" spans="1:11">
      <c r="A7" s="12"/>
      <c r="B7" s="13"/>
      <c r="C7" s="13" t="s">
        <v>34</v>
      </c>
      <c r="D7" s="16" t="s">
        <v>35</v>
      </c>
      <c r="E7" s="17" t="s">
        <v>36</v>
      </c>
      <c r="F7" s="17" t="s">
        <v>37</v>
      </c>
      <c r="G7" s="17" t="s">
        <v>38</v>
      </c>
      <c r="H7" s="18">
        <v>4</v>
      </c>
      <c r="I7" s="13">
        <v>94.75</v>
      </c>
      <c r="J7" s="28">
        <f t="shared" si="0"/>
        <v>379</v>
      </c>
      <c r="K7" s="16" t="s">
        <v>36</v>
      </c>
    </row>
    <row r="8" s="3" customFormat="1" ht="31" customHeight="1" spans="1:11">
      <c r="A8" s="12"/>
      <c r="B8" s="13"/>
      <c r="C8" s="13" t="s">
        <v>39</v>
      </c>
      <c r="D8" s="16" t="s">
        <v>40</v>
      </c>
      <c r="E8" s="17" t="s">
        <v>41</v>
      </c>
      <c r="F8" s="17" t="s">
        <v>42</v>
      </c>
      <c r="G8" s="17" t="s">
        <v>43</v>
      </c>
      <c r="H8" s="18">
        <v>100</v>
      </c>
      <c r="I8" s="13">
        <v>0.409</v>
      </c>
      <c r="J8" s="28">
        <f t="shared" si="0"/>
        <v>40.9</v>
      </c>
      <c r="K8" s="16" t="s">
        <v>44</v>
      </c>
    </row>
    <row r="9" s="3" customFormat="1" ht="31" customHeight="1" spans="1:11">
      <c r="A9" s="12"/>
      <c r="B9" s="13"/>
      <c r="C9" s="13" t="s">
        <v>39</v>
      </c>
      <c r="D9" s="16" t="s">
        <v>45</v>
      </c>
      <c r="E9" s="17" t="s">
        <v>46</v>
      </c>
      <c r="F9" s="17" t="s">
        <v>42</v>
      </c>
      <c r="G9" s="17" t="s">
        <v>43</v>
      </c>
      <c r="H9" s="18">
        <v>100</v>
      </c>
      <c r="I9" s="13">
        <v>1.35</v>
      </c>
      <c r="J9" s="28">
        <f t="shared" si="0"/>
        <v>135</v>
      </c>
      <c r="K9" s="16" t="s">
        <v>47</v>
      </c>
    </row>
    <row r="10" s="3" customFormat="1" ht="31" customHeight="1" spans="1:11">
      <c r="A10" s="12"/>
      <c r="B10" s="13"/>
      <c r="C10" s="13" t="s">
        <v>48</v>
      </c>
      <c r="D10" s="21" t="s">
        <v>49</v>
      </c>
      <c r="E10" s="22" t="s">
        <v>50</v>
      </c>
      <c r="F10" s="23" t="s">
        <v>51</v>
      </c>
      <c r="G10" s="15" t="s">
        <v>52</v>
      </c>
      <c r="H10" s="13">
        <v>180</v>
      </c>
      <c r="I10" s="13">
        <v>3.57</v>
      </c>
      <c r="J10" s="28">
        <f>H10*I10</f>
        <v>642.6</v>
      </c>
      <c r="K10" s="12"/>
    </row>
    <row r="11" s="3" customFormat="1" ht="31" customHeight="1" spans="1:11">
      <c r="A11" s="12"/>
      <c r="B11" s="13"/>
      <c r="C11" s="13" t="s">
        <v>53</v>
      </c>
      <c r="D11" s="24" t="s">
        <v>54</v>
      </c>
      <c r="E11" s="25" t="s">
        <v>55</v>
      </c>
      <c r="F11" s="25" t="s">
        <v>56</v>
      </c>
      <c r="G11" s="15" t="s">
        <v>57</v>
      </c>
      <c r="H11" s="13">
        <v>20</v>
      </c>
      <c r="I11" s="13">
        <v>9.025</v>
      </c>
      <c r="J11" s="28">
        <f>H11*I11</f>
        <v>180.5</v>
      </c>
      <c r="K11" s="12"/>
    </row>
    <row r="12" s="4" customFormat="1" ht="33" customHeight="1" spans="1:11">
      <c r="A12" s="19"/>
      <c r="B12" s="20"/>
      <c r="C12" s="20" t="s">
        <v>58</v>
      </c>
      <c r="D12" s="20"/>
      <c r="E12" s="26"/>
      <c r="F12" s="26"/>
      <c r="G12" s="26"/>
      <c r="H12" s="20"/>
      <c r="I12" s="20"/>
      <c r="J12" s="29">
        <f>SUM(J3:J11)</f>
        <v>1737.4</v>
      </c>
      <c r="K12" s="20"/>
    </row>
  </sheetData>
  <mergeCells count="4">
    <mergeCell ref="A1:K1"/>
    <mergeCell ref="C12:I12"/>
    <mergeCell ref="A3:A12"/>
    <mergeCell ref="B3:B12"/>
  </mergeCells>
  <conditionalFormatting sqref="D3">
    <cfRule type="expression" dxfId="0" priority="939">
      <formula>$J3="消耗品"</formula>
    </cfRule>
    <cfRule type="expression" dxfId="1" priority="940">
      <formula>$J3="标准件"</formula>
    </cfRule>
    <cfRule type="expression" dxfId="2" priority="941">
      <formula>$J3="钣金件"</formula>
    </cfRule>
    <cfRule type="expression" dxfId="3" priority="942">
      <formula>$J3="加工件"</formula>
    </cfRule>
    <cfRule type="duplicateValues" dxfId="4" priority="998"/>
  </conditionalFormatting>
  <conditionalFormatting sqref="D3:F3">
    <cfRule type="cellIs" dxfId="5" priority="938" operator="equal">
      <formula>800.1</formula>
    </cfRule>
  </conditionalFormatting>
  <conditionalFormatting sqref="E3:F3">
    <cfRule type="expression" dxfId="6" priority="943">
      <formula>#REF!="Material"</formula>
    </cfRule>
    <cfRule type="expression" dxfId="7" priority="944">
      <formula>#REF!="Assy"</formula>
    </cfRule>
    <cfRule type="expression" dxfId="8" priority="945">
      <formula>#REF!="Std"</formula>
    </cfRule>
    <cfRule type="expression" dxfId="9" priority="946">
      <formula>#REF!="Fab"</formula>
    </cfRule>
    <cfRule type="expression" dxfId="10" priority="947">
      <formula>#REF!="Customer"</formula>
    </cfRule>
    <cfRule type="expression" dxfId="7" priority="948">
      <formula>#REF!="Assy"</formula>
    </cfRule>
    <cfRule type="expression" dxfId="8" priority="949">
      <formula>#REF!="Std"</formula>
    </cfRule>
    <cfRule type="expression" dxfId="9" priority="950">
      <formula>#REF!="Fab"</formula>
    </cfRule>
    <cfRule type="expression" dxfId="10" priority="951">
      <formula>#REF!="Customer"</formula>
    </cfRule>
    <cfRule type="expression" dxfId="11" priority="952">
      <formula>#REF!="S/M"</formula>
    </cfRule>
    <cfRule type="expression" dxfId="6" priority="953">
      <formula>#REF!="Material"</formula>
    </cfRule>
    <cfRule type="expression" dxfId="7" priority="954">
      <formula>#REF!="Assy"</formula>
    </cfRule>
    <cfRule type="expression" dxfId="8" priority="955">
      <formula>#REF!="Std"</formula>
    </cfRule>
    <cfRule type="expression" dxfId="9" priority="956">
      <formula>#REF!="Fab"</formula>
    </cfRule>
    <cfRule type="expression" dxfId="10" priority="957">
      <formula>#REF!="Customer"</formula>
    </cfRule>
    <cfRule type="expression" dxfId="7" priority="958">
      <formula>#REF!="Assy"</formula>
    </cfRule>
    <cfRule type="expression" dxfId="8" priority="959">
      <formula>#REF!="Std"</formula>
    </cfRule>
    <cfRule type="expression" dxfId="9" priority="960">
      <formula>#REF!="Fab"</formula>
    </cfRule>
    <cfRule type="expression" dxfId="10" priority="961">
      <formula>#REF!="Customer"</formula>
    </cfRule>
    <cfRule type="expression" dxfId="11" priority="962">
      <formula>#REF!="S/M"</formula>
    </cfRule>
    <cfRule type="expression" dxfId="6" priority="963">
      <formula>#REF!="Material"</formula>
    </cfRule>
    <cfRule type="expression" dxfId="7" priority="964">
      <formula>#REF!="Assy"</formula>
    </cfRule>
    <cfRule type="expression" dxfId="8" priority="965">
      <formula>#REF!="Std"</formula>
    </cfRule>
    <cfRule type="expression" dxfId="9" priority="966">
      <formula>#REF!="Fab"</formula>
    </cfRule>
    <cfRule type="expression" dxfId="10" priority="967">
      <formula>#REF!="Customer"</formula>
    </cfRule>
    <cfRule type="expression" dxfId="6" priority="968">
      <formula>#REF!="Material"</formula>
    </cfRule>
    <cfRule type="expression" dxfId="7" priority="969">
      <formula>#REF!="Assy"</formula>
    </cfRule>
    <cfRule type="expression" dxfId="8" priority="970">
      <formula>#REF!="Std"</formula>
    </cfRule>
    <cfRule type="expression" dxfId="9" priority="971">
      <formula>#REF!="Fab"</formula>
    </cfRule>
    <cfRule type="expression" dxfId="10" priority="972">
      <formula>#REF!="Customer"</formula>
    </cfRule>
  </conditionalFormatting>
  <conditionalFormatting sqref="F3">
    <cfRule type="expression" dxfId="7" priority="973">
      <formula>#REF!="Assy"</formula>
    </cfRule>
    <cfRule type="expression" dxfId="8" priority="974">
      <formula>#REF!="Std"</formula>
    </cfRule>
    <cfRule type="expression" dxfId="9" priority="975">
      <formula>#REF!="Fab"</formula>
    </cfRule>
    <cfRule type="expression" dxfId="10" priority="976">
      <formula>#REF!="Customer"</formula>
    </cfRule>
    <cfRule type="expression" dxfId="11" priority="977">
      <formula>#REF!="S/M"</formula>
    </cfRule>
    <cfRule type="expression" dxfId="6" priority="978">
      <formula>#REF!="Material"</formula>
    </cfRule>
    <cfRule type="expression" dxfId="7" priority="979">
      <formula>#REF!="Assy"</formula>
    </cfRule>
    <cfRule type="expression" dxfId="8" priority="980">
      <formula>#REF!="Std"</formula>
    </cfRule>
    <cfRule type="expression" dxfId="9" priority="981">
      <formula>#REF!="Fab"</formula>
    </cfRule>
    <cfRule type="expression" dxfId="10" priority="982">
      <formula>#REF!="Customer"</formula>
    </cfRule>
    <cfRule type="expression" dxfId="7" priority="983">
      <formula>#REF!="Assy"</formula>
    </cfRule>
    <cfRule type="expression" dxfId="8" priority="984">
      <formula>#REF!="Std"</formula>
    </cfRule>
    <cfRule type="expression" dxfId="9" priority="985">
      <formula>#REF!="Fab"</formula>
    </cfRule>
    <cfRule type="expression" dxfId="10" priority="986">
      <formula>#REF!="Customer"</formula>
    </cfRule>
    <cfRule type="expression" dxfId="11" priority="987">
      <formula>#REF!="S/M"</formula>
    </cfRule>
    <cfRule type="expression" dxfId="6" priority="988">
      <formula>#REF!="Material"</formula>
    </cfRule>
    <cfRule type="expression" dxfId="7" priority="989">
      <formula>#REF!="Assy"</formula>
    </cfRule>
    <cfRule type="expression" dxfId="8" priority="990">
      <formula>#REF!="Std"</formula>
    </cfRule>
    <cfRule type="expression" dxfId="9" priority="991">
      <formula>#REF!="Fab"</formula>
    </cfRule>
    <cfRule type="expression" dxfId="10" priority="992">
      <formula>#REF!="Customer"</formula>
    </cfRule>
    <cfRule type="expression" dxfId="6" priority="993">
      <formula>#REF!="Material"</formula>
    </cfRule>
    <cfRule type="expression" dxfId="7" priority="994">
      <formula>#REF!="Assy"</formula>
    </cfRule>
    <cfRule type="expression" dxfId="8" priority="995">
      <formula>#REF!="Std"</formula>
    </cfRule>
    <cfRule type="expression" dxfId="9" priority="996">
      <formula>#REF!="Fab"</formula>
    </cfRule>
    <cfRule type="expression" dxfId="10" priority="997">
      <formula>#REF!="Customer"</formula>
    </cfRule>
  </conditionalFormatting>
  <conditionalFormatting sqref="D4">
    <cfRule type="expression" dxfId="12" priority="360">
      <formula>$J4="标准件"</formula>
    </cfRule>
    <cfRule type="expression" dxfId="13" priority="361">
      <formula>$J4="钣金件"</formula>
    </cfRule>
    <cfRule type="expression" dxfId="14" priority="362">
      <formula>$J4="加工件"</formula>
    </cfRule>
  </conditionalFormatting>
  <conditionalFormatting sqref="D10">
    <cfRule type="expression" dxfId="6" priority="178">
      <formula>#REF!="Material"</formula>
    </cfRule>
    <cfRule type="expression" dxfId="7" priority="179">
      <formula>#REF!="Assy"</formula>
    </cfRule>
    <cfRule type="expression" dxfId="8" priority="180">
      <formula>#REF!="Std"</formula>
    </cfRule>
    <cfRule type="expression" dxfId="9" priority="181">
      <formula>#REF!="Fab"</formula>
    </cfRule>
    <cfRule type="expression" dxfId="10" priority="182">
      <formula>#REF!="Customer"</formula>
    </cfRule>
    <cfRule type="expression" dxfId="6" priority="183">
      <formula>#REF!="Material"</formula>
    </cfRule>
    <cfRule type="expression" dxfId="7" priority="184">
      <formula>#REF!="Assy"</formula>
    </cfRule>
    <cfRule type="expression" dxfId="8" priority="185">
      <formula>#REF!="Std"</formula>
    </cfRule>
    <cfRule type="expression" dxfId="9" priority="186">
      <formula>#REF!="Fab"</formula>
    </cfRule>
    <cfRule type="expression" dxfId="10" priority="187">
      <formula>#REF!="Customer"</formula>
    </cfRule>
    <cfRule type="expression" dxfId="7" priority="188">
      <formula>#REF!="Assy"</formula>
    </cfRule>
    <cfRule type="expression" dxfId="8" priority="189">
      <formula>#REF!="Std"</formula>
    </cfRule>
    <cfRule type="expression" dxfId="9" priority="190">
      <formula>#REF!="Fab"</formula>
    </cfRule>
    <cfRule type="expression" dxfId="10" priority="191">
      <formula>#REF!="Customer"</formula>
    </cfRule>
    <cfRule type="expression" dxfId="11" priority="192">
      <formula>#REF!="S/M"</formula>
    </cfRule>
    <cfRule type="expression" dxfId="7" priority="193">
      <formula>#REF!="Assy"</formula>
    </cfRule>
    <cfRule type="expression" dxfId="8" priority="194">
      <formula>#REF!="Std"</formula>
    </cfRule>
    <cfRule type="expression" dxfId="9" priority="195">
      <formula>#REF!="Fab"</formula>
    </cfRule>
    <cfRule type="expression" dxfId="10" priority="196">
      <formula>#REF!="Customer"</formula>
    </cfRule>
    <cfRule type="expression" dxfId="6" priority="197">
      <formula>#REF!="Material"</formula>
    </cfRule>
    <cfRule type="expression" dxfId="7" priority="198">
      <formula>#REF!="Assy"</formula>
    </cfRule>
    <cfRule type="expression" dxfId="8" priority="199">
      <formula>#REF!="Std"</formula>
    </cfRule>
    <cfRule type="expression" dxfId="9" priority="200">
      <formula>#REF!="Fab"</formula>
    </cfRule>
    <cfRule type="expression" dxfId="10" priority="201">
      <formula>#REF!="Customer"</formula>
    </cfRule>
    <cfRule type="expression" dxfId="11" priority="202">
      <formula>#REF!="S/M"</formula>
    </cfRule>
    <cfRule type="expression" dxfId="6" priority="203">
      <formula>#REF!="Material"</formula>
    </cfRule>
    <cfRule type="expression" dxfId="7" priority="204">
      <formula>#REF!="Assy"</formula>
    </cfRule>
    <cfRule type="expression" dxfId="8" priority="205">
      <formula>#REF!="Std"</formula>
    </cfRule>
    <cfRule type="expression" dxfId="9" priority="206">
      <formula>#REF!="Fab"</formula>
    </cfRule>
    <cfRule type="expression" dxfId="10" priority="207">
      <formula>#REF!="Customer"</formula>
    </cfRule>
    <cfRule type="duplicateValues" dxfId="4" priority="208"/>
    <cfRule type="duplicateValues" dxfId="4" priority="209"/>
  </conditionalFormatting>
  <conditionalFormatting sqref="E10:F10">
    <cfRule type="expression" dxfId="7" priority="273">
      <formula>#REF!="Assy"</formula>
    </cfRule>
    <cfRule type="expression" dxfId="8" priority="274">
      <formula>#REF!="Std"</formula>
    </cfRule>
    <cfRule type="expression" dxfId="9" priority="275">
      <formula>#REF!="Fab"</formula>
    </cfRule>
    <cfRule type="expression" dxfId="10" priority="276">
      <formula>#REF!="Customer"</formula>
    </cfRule>
    <cfRule type="expression" dxfId="6" priority="298">
      <formula>#REF!="Material"</formula>
    </cfRule>
  </conditionalFormatting>
  <conditionalFormatting sqref="E10">
    <cfRule type="expression" dxfId="6" priority="252">
      <formula>#REF!="Material"</formula>
    </cfRule>
    <cfRule type="expression" dxfId="7" priority="253">
      <formula>#REF!="Assy"</formula>
    </cfRule>
    <cfRule type="expression" dxfId="8" priority="254">
      <formula>#REF!="Std"</formula>
    </cfRule>
    <cfRule type="expression" dxfId="9" priority="255">
      <formula>#REF!="Fab"</formula>
    </cfRule>
    <cfRule type="expression" dxfId="10" priority="256">
      <formula>#REF!="Customer"</formula>
    </cfRule>
    <cfRule type="expression" dxfId="7" priority="257">
      <formula>#REF!="Assy"</formula>
    </cfRule>
    <cfRule type="expression" dxfId="8" priority="258">
      <formula>#REF!="Std"</formula>
    </cfRule>
    <cfRule type="expression" dxfId="9" priority="259">
      <formula>#REF!="Fab"</formula>
    </cfRule>
    <cfRule type="expression" dxfId="10" priority="260">
      <formula>#REF!="Customer"</formula>
    </cfRule>
    <cfRule type="expression" dxfId="11" priority="261">
      <formula>#REF!="S/M"</formula>
    </cfRule>
    <cfRule type="expression" dxfId="6" priority="262">
      <formula>#REF!="Material"</formula>
    </cfRule>
    <cfRule type="expression" dxfId="7" priority="263">
      <formula>#REF!="Assy"</formula>
    </cfRule>
    <cfRule type="expression" dxfId="8" priority="264">
      <formula>#REF!="Std"</formula>
    </cfRule>
    <cfRule type="expression" dxfId="9" priority="265">
      <formula>#REF!="Fab"</formula>
    </cfRule>
    <cfRule type="expression" dxfId="10" priority="266">
      <formula>#REF!="Customer"</formula>
    </cfRule>
    <cfRule type="expression" dxfId="7" priority="267">
      <formula>#REF!="Assy"</formula>
    </cfRule>
    <cfRule type="expression" dxfId="8" priority="268">
      <formula>#REF!="Std"</formula>
    </cfRule>
    <cfRule type="expression" dxfId="9" priority="269">
      <formula>#REF!="Fab"</formula>
    </cfRule>
    <cfRule type="expression" dxfId="10" priority="270">
      <formula>#REF!="Customer"</formula>
    </cfRule>
    <cfRule type="expression" dxfId="11" priority="271">
      <formula>#REF!="S/M"</formula>
    </cfRule>
    <cfRule type="expression" dxfId="6" priority="272">
      <formula>#REF!="Material"</formula>
    </cfRule>
  </conditionalFormatting>
  <conditionalFormatting sqref="F10">
    <cfRule type="expression" dxfId="6" priority="210">
      <formula>#REF!="Material"</formula>
    </cfRule>
    <cfRule type="expression" dxfId="7" priority="211">
      <formula>#REF!="Assy"</formula>
    </cfRule>
    <cfRule type="expression" dxfId="8" priority="212">
      <formula>#REF!="Std"</formula>
    </cfRule>
    <cfRule type="expression" dxfId="9" priority="213">
      <formula>#REF!="Fab"</formula>
    </cfRule>
    <cfRule type="expression" dxfId="10" priority="214">
      <formula>#REF!="Customer"</formula>
    </cfRule>
    <cfRule type="expression" dxfId="7" priority="215">
      <formula>#REF!="Assy"</formula>
    </cfRule>
    <cfRule type="expression" dxfId="8" priority="216">
      <formula>#REF!="Std"</formula>
    </cfRule>
    <cfRule type="expression" dxfId="9" priority="217">
      <formula>#REF!="Fab"</formula>
    </cfRule>
    <cfRule type="expression" dxfId="10" priority="218">
      <formula>#REF!="Customer"</formula>
    </cfRule>
    <cfRule type="expression" dxfId="11" priority="219">
      <formula>#REF!="S/M"</formula>
    </cfRule>
    <cfRule type="expression" dxfId="6" priority="220">
      <formula>#REF!="Material"</formula>
    </cfRule>
    <cfRule type="expression" dxfId="7" priority="221">
      <formula>#REF!="Assy"</formula>
    </cfRule>
    <cfRule type="expression" dxfId="8" priority="222">
      <formula>#REF!="Std"</formula>
    </cfRule>
    <cfRule type="expression" dxfId="9" priority="223">
      <formula>#REF!="Fab"</formula>
    </cfRule>
    <cfRule type="expression" dxfId="10" priority="224">
      <formula>#REF!="Customer"</formula>
    </cfRule>
    <cfRule type="expression" dxfId="7" priority="225">
      <formula>#REF!="Assy"</formula>
    </cfRule>
    <cfRule type="expression" dxfId="8" priority="226">
      <formula>#REF!="Std"</formula>
    </cfRule>
    <cfRule type="expression" dxfId="9" priority="227">
      <formula>#REF!="Fab"</formula>
    </cfRule>
    <cfRule type="expression" dxfId="10" priority="228">
      <formula>#REF!="Customer"</formula>
    </cfRule>
    <cfRule type="expression" dxfId="11" priority="229">
      <formula>#REF!="S/M"</formula>
    </cfRule>
    <cfRule type="expression" dxfId="6" priority="230">
      <formula>#REF!="Material"</formula>
    </cfRule>
    <cfRule type="expression" dxfId="6" priority="231">
      <formula>#REF!="Material"</formula>
    </cfRule>
    <cfRule type="expression" dxfId="7" priority="232">
      <formula>#REF!="Assy"</formula>
    </cfRule>
    <cfRule type="expression" dxfId="8" priority="233">
      <formula>#REF!="Std"</formula>
    </cfRule>
    <cfRule type="expression" dxfId="9" priority="234">
      <formula>#REF!="Fab"</formula>
    </cfRule>
    <cfRule type="expression" dxfId="10" priority="235">
      <formula>#REF!="Customer"</formula>
    </cfRule>
    <cfRule type="expression" dxfId="7" priority="236">
      <formula>#REF!="Assy"</formula>
    </cfRule>
    <cfRule type="expression" dxfId="8" priority="237">
      <formula>#REF!="Std"</formula>
    </cfRule>
    <cfRule type="expression" dxfId="9" priority="238">
      <formula>#REF!="Fab"</formula>
    </cfRule>
    <cfRule type="expression" dxfId="10" priority="239">
      <formula>#REF!="Customer"</formula>
    </cfRule>
    <cfRule type="expression" dxfId="11" priority="240">
      <formula>#REF!="S/M"</formula>
    </cfRule>
    <cfRule type="expression" dxfId="6" priority="241">
      <formula>#REF!="Material"</formula>
    </cfRule>
    <cfRule type="expression" dxfId="7" priority="242">
      <formula>#REF!="Assy"</formula>
    </cfRule>
    <cfRule type="expression" dxfId="8" priority="243">
      <formula>#REF!="Std"</formula>
    </cfRule>
    <cfRule type="expression" dxfId="9" priority="244">
      <formula>#REF!="Fab"</formula>
    </cfRule>
    <cfRule type="expression" dxfId="10" priority="245">
      <formula>#REF!="Customer"</formula>
    </cfRule>
    <cfRule type="expression" dxfId="7" priority="246">
      <formula>#REF!="Assy"</formula>
    </cfRule>
    <cfRule type="expression" dxfId="8" priority="247">
      <formula>#REF!="Std"</formula>
    </cfRule>
    <cfRule type="expression" dxfId="9" priority="248">
      <formula>#REF!="Fab"</formula>
    </cfRule>
    <cfRule type="expression" dxfId="10" priority="249">
      <formula>#REF!="Customer"</formula>
    </cfRule>
    <cfRule type="expression" dxfId="11" priority="250">
      <formula>#REF!="S/M"</formula>
    </cfRule>
    <cfRule type="expression" dxfId="6" priority="251">
      <formula>#REF!="Material"</formula>
    </cfRule>
    <cfRule type="expression" dxfId="11" priority="277">
      <formula>#REF!="S/M"</formula>
    </cfRule>
    <cfRule type="expression" dxfId="6" priority="278">
      <formula>#REF!="Material"</formula>
    </cfRule>
    <cfRule type="expression" dxfId="7" priority="279">
      <formula>#REF!="Assy"</formula>
    </cfRule>
    <cfRule type="expression" dxfId="8" priority="280">
      <formula>#REF!="Std"</formula>
    </cfRule>
    <cfRule type="expression" dxfId="9" priority="281">
      <formula>#REF!="Fab"</formula>
    </cfRule>
    <cfRule type="expression" dxfId="10" priority="282">
      <formula>#REF!="Customer"</formula>
    </cfRule>
    <cfRule type="expression" dxfId="7" priority="283">
      <formula>#REF!="Assy"</formula>
    </cfRule>
    <cfRule type="expression" dxfId="8" priority="284">
      <formula>#REF!="Std"</formula>
    </cfRule>
    <cfRule type="expression" dxfId="9" priority="285">
      <formula>#REF!="Fab"</formula>
    </cfRule>
    <cfRule type="expression" dxfId="10" priority="286">
      <formula>#REF!="Customer"</formula>
    </cfRule>
    <cfRule type="expression" dxfId="11" priority="287">
      <formula>#REF!="S/M"</formula>
    </cfRule>
    <cfRule type="expression" dxfId="6" priority="288">
      <formula>#REF!="Material"</formula>
    </cfRule>
    <cfRule type="expression" dxfId="7" priority="289">
      <formula>#REF!="Assy"</formula>
    </cfRule>
    <cfRule type="expression" dxfId="8" priority="290">
      <formula>#REF!="Std"</formula>
    </cfRule>
    <cfRule type="expression" dxfId="9" priority="291">
      <formula>#REF!="Fab"</formula>
    </cfRule>
    <cfRule type="expression" dxfId="10" priority="292">
      <formula>#REF!="Customer"</formula>
    </cfRule>
    <cfRule type="expression" dxfId="6" priority="293">
      <formula>#REF!="Material"</formula>
    </cfRule>
    <cfRule type="expression" dxfId="7" priority="294">
      <formula>#REF!="Assy"</formula>
    </cfRule>
    <cfRule type="expression" dxfId="8" priority="295">
      <formula>#REF!="Std"</formula>
    </cfRule>
    <cfRule type="expression" dxfId="9" priority="296">
      <formula>#REF!="Fab"</formula>
    </cfRule>
    <cfRule type="expression" dxfId="10" priority="297">
      <formula>#REF!="Customer"</formula>
    </cfRule>
  </conditionalFormatting>
  <conditionalFormatting sqref="D11">
    <cfRule type="expression" dxfId="15" priority="2">
      <formula>$J11="消耗品"</formula>
    </cfRule>
    <cfRule type="expression" dxfId="12" priority="3">
      <formula>$J11="标准件"</formula>
    </cfRule>
    <cfRule type="expression" dxfId="13" priority="4">
      <formula>$J11="钣金件"</formula>
    </cfRule>
    <cfRule type="expression" dxfId="14" priority="5">
      <formula>$J11="加工件"</formula>
    </cfRule>
    <cfRule type="duplicateValues" dxfId="4" priority="56"/>
  </conditionalFormatting>
  <conditionalFormatting sqref="D11:F11">
    <cfRule type="cellIs" dxfId="5" priority="1" operator="equal">
      <formula>800.1</formula>
    </cfRule>
  </conditionalFormatting>
  <conditionalFormatting sqref="E11:F11">
    <cfRule type="expression" dxfId="16" priority="6">
      <formula>#REF!="Material"</formula>
    </cfRule>
    <cfRule type="expression" dxfId="7" priority="7">
      <formula>#REF!="Assy"</formula>
    </cfRule>
    <cfRule type="expression" dxfId="17" priority="8">
      <formula>#REF!="Std"</formula>
    </cfRule>
    <cfRule type="expression" dxfId="9" priority="9">
      <formula>#REF!="Fab"</formula>
    </cfRule>
    <cfRule type="expression" dxfId="10" priority="10">
      <formula>#REF!="Customer"</formula>
    </cfRule>
    <cfRule type="expression" dxfId="7" priority="11">
      <formula>#REF!="Assy"</formula>
    </cfRule>
    <cfRule type="expression" dxfId="17" priority="12">
      <formula>#REF!="Std"</formula>
    </cfRule>
    <cfRule type="expression" dxfId="9" priority="13">
      <formula>#REF!="Fab"</formula>
    </cfRule>
    <cfRule type="expression" dxfId="10" priority="14">
      <formula>#REF!="Customer"</formula>
    </cfRule>
    <cfRule type="expression" dxfId="18" priority="15">
      <formula>#REF!="S/M"</formula>
    </cfRule>
    <cfRule type="expression" dxfId="16" priority="16">
      <formula>#REF!="Material"</formula>
    </cfRule>
    <cfRule type="expression" dxfId="7" priority="17">
      <formula>#REF!="Assy"</formula>
    </cfRule>
    <cfRule type="expression" dxfId="17" priority="18">
      <formula>#REF!="Std"</formula>
    </cfRule>
    <cfRule type="expression" dxfId="9" priority="19">
      <formula>#REF!="Fab"</formula>
    </cfRule>
    <cfRule type="expression" dxfId="10" priority="20">
      <formula>#REF!="Customer"</formula>
    </cfRule>
    <cfRule type="expression" dxfId="7" priority="21">
      <formula>#REF!="Assy"</formula>
    </cfRule>
    <cfRule type="expression" dxfId="17" priority="22">
      <formula>#REF!="Std"</formula>
    </cfRule>
    <cfRule type="expression" dxfId="9" priority="23">
      <formula>#REF!="Fab"</formula>
    </cfRule>
    <cfRule type="expression" dxfId="10" priority="24">
      <formula>#REF!="Customer"</formula>
    </cfRule>
    <cfRule type="expression" dxfId="18" priority="25">
      <formula>#REF!="S/M"</formula>
    </cfRule>
    <cfRule type="expression" dxfId="16" priority="26">
      <formula>#REF!="Material"</formula>
    </cfRule>
    <cfRule type="expression" dxfId="7" priority="27">
      <formula>#REF!="Assy"</formula>
    </cfRule>
    <cfRule type="expression" dxfId="17" priority="28">
      <formula>#REF!="Std"</formula>
    </cfRule>
    <cfRule type="expression" dxfId="9" priority="29">
      <formula>#REF!="Fab"</formula>
    </cfRule>
    <cfRule type="expression" dxfId="10" priority="30">
      <formula>#REF!="Customer"</formula>
    </cfRule>
  </conditionalFormatting>
  <conditionalFormatting sqref="F11">
    <cfRule type="expression" dxfId="7" priority="31">
      <formula>#REF!="Assy"</formula>
    </cfRule>
    <cfRule type="expression" dxfId="17" priority="32">
      <formula>#REF!="Std"</formula>
    </cfRule>
    <cfRule type="expression" dxfId="9" priority="33">
      <formula>#REF!="Fab"</formula>
    </cfRule>
    <cfRule type="expression" dxfId="10" priority="34">
      <formula>#REF!="Customer"</formula>
    </cfRule>
    <cfRule type="expression" dxfId="18" priority="35">
      <formula>#REF!="S/M"</formula>
    </cfRule>
    <cfRule type="expression" dxfId="16" priority="36">
      <formula>#REF!="Material"</formula>
    </cfRule>
    <cfRule type="expression" dxfId="7" priority="37">
      <formula>#REF!="Assy"</formula>
    </cfRule>
    <cfRule type="expression" dxfId="17" priority="38">
      <formula>#REF!="Std"</formula>
    </cfRule>
    <cfRule type="expression" dxfId="9" priority="39">
      <formula>#REF!="Fab"</formula>
    </cfRule>
    <cfRule type="expression" dxfId="10" priority="40">
      <formula>#REF!="Customer"</formula>
    </cfRule>
    <cfRule type="expression" dxfId="7" priority="41">
      <formula>#REF!="Assy"</formula>
    </cfRule>
    <cfRule type="expression" dxfId="17" priority="42">
      <formula>#REF!="Std"</formula>
    </cfRule>
    <cfRule type="expression" dxfId="9" priority="43">
      <formula>#REF!="Fab"</formula>
    </cfRule>
    <cfRule type="expression" dxfId="10" priority="44">
      <formula>#REF!="Customer"</formula>
    </cfRule>
    <cfRule type="expression" dxfId="18" priority="45">
      <formula>#REF!="S/M"</formula>
    </cfRule>
    <cfRule type="expression" dxfId="16" priority="46">
      <formula>#REF!="Material"</formula>
    </cfRule>
    <cfRule type="expression" dxfId="7" priority="47">
      <formula>#REF!="Assy"</formula>
    </cfRule>
    <cfRule type="expression" dxfId="17" priority="48">
      <formula>#REF!="Std"</formula>
    </cfRule>
    <cfRule type="expression" dxfId="9" priority="49">
      <formula>#REF!="Fab"</formula>
    </cfRule>
    <cfRule type="expression" dxfId="10" priority="50">
      <formula>#REF!="Customer"</formula>
    </cfRule>
    <cfRule type="expression" dxfId="16" priority="51">
      <formula>#REF!="Material"</formula>
    </cfRule>
    <cfRule type="expression" dxfId="7" priority="52">
      <formula>#REF!="Assy"</formula>
    </cfRule>
    <cfRule type="expression" dxfId="17" priority="53">
      <formula>#REF!="Std"</formula>
    </cfRule>
    <cfRule type="expression" dxfId="9" priority="54">
      <formula>#REF!="Fab"</formula>
    </cfRule>
    <cfRule type="expression" dxfId="10" priority="55">
      <formula>#REF!="Customer"</formula>
    </cfRule>
  </conditionalFormatting>
  <conditionalFormatting sqref="D4:D9">
    <cfRule type="expression" dxfId="15" priority="356">
      <formula>$J4="消耗品"</formula>
    </cfRule>
    <cfRule type="duplicateValues" dxfId="4" priority="413"/>
  </conditionalFormatting>
  <conditionalFormatting sqref="D5:D9">
    <cfRule type="expression" dxfId="12" priority="357">
      <formula>$J5="标准件"</formula>
    </cfRule>
    <cfRule type="expression" dxfId="13" priority="358">
      <formula>$J5="钣金件"</formula>
    </cfRule>
    <cfRule type="expression" dxfId="14" priority="359">
      <formula>$J5="加工件"</formula>
    </cfRule>
  </conditionalFormatting>
  <conditionalFormatting sqref="F4:F9">
    <cfRule type="expression" dxfId="7" priority="388">
      <formula>#REF!="Assy"</formula>
    </cfRule>
    <cfRule type="expression" dxfId="17" priority="389">
      <formula>#REF!="Std"</formula>
    </cfRule>
    <cfRule type="expression" dxfId="9" priority="390">
      <formula>#REF!="Fab"</formula>
    </cfRule>
    <cfRule type="expression" dxfId="10" priority="391">
      <formula>#REF!="Customer"</formula>
    </cfRule>
    <cfRule type="expression" dxfId="18" priority="392">
      <formula>#REF!="S/M"</formula>
    </cfRule>
    <cfRule type="expression" dxfId="16" priority="393">
      <formula>#REF!="Material"</formula>
    </cfRule>
    <cfRule type="expression" dxfId="7" priority="394">
      <formula>#REF!="Assy"</formula>
    </cfRule>
    <cfRule type="expression" dxfId="17" priority="395">
      <formula>#REF!="Std"</formula>
    </cfRule>
    <cfRule type="expression" dxfId="9" priority="396">
      <formula>#REF!="Fab"</formula>
    </cfRule>
    <cfRule type="expression" dxfId="10" priority="397">
      <formula>#REF!="Customer"</formula>
    </cfRule>
    <cfRule type="expression" dxfId="7" priority="398">
      <formula>#REF!="Assy"</formula>
    </cfRule>
    <cfRule type="expression" dxfId="17" priority="399">
      <formula>#REF!="Std"</formula>
    </cfRule>
    <cfRule type="expression" dxfId="9" priority="400">
      <formula>#REF!="Fab"</formula>
    </cfRule>
    <cfRule type="expression" dxfId="10" priority="401">
      <formula>#REF!="Customer"</formula>
    </cfRule>
    <cfRule type="expression" dxfId="18" priority="402">
      <formula>#REF!="S/M"</formula>
    </cfRule>
    <cfRule type="expression" dxfId="16" priority="403">
      <formula>#REF!="Material"</formula>
    </cfRule>
    <cfRule type="expression" dxfId="7" priority="404">
      <formula>#REF!="Assy"</formula>
    </cfRule>
    <cfRule type="expression" dxfId="17" priority="405">
      <formula>#REF!="Std"</formula>
    </cfRule>
    <cfRule type="expression" dxfId="9" priority="406">
      <formula>#REF!="Fab"</formula>
    </cfRule>
    <cfRule type="expression" dxfId="10" priority="407">
      <formula>#REF!="Customer"</formula>
    </cfRule>
    <cfRule type="expression" dxfId="16" priority="408">
      <formula>#REF!="Material"</formula>
    </cfRule>
    <cfRule type="expression" dxfId="7" priority="409">
      <formula>#REF!="Assy"</formula>
    </cfRule>
    <cfRule type="expression" dxfId="17" priority="410">
      <formula>#REF!="Std"</formula>
    </cfRule>
    <cfRule type="expression" dxfId="9" priority="411">
      <formula>#REF!="Fab"</formula>
    </cfRule>
    <cfRule type="expression" dxfId="10" priority="412">
      <formula>#REF!="Customer"</formula>
    </cfRule>
  </conditionalFormatting>
  <conditionalFormatting sqref="D4:F9">
    <cfRule type="cellIs" dxfId="5" priority="355" operator="equal">
      <formula>800.1</formula>
    </cfRule>
  </conditionalFormatting>
  <conditionalFormatting sqref="E4:F9">
    <cfRule type="expression" dxfId="16" priority="363">
      <formula>#REF!="Material"</formula>
    </cfRule>
    <cfRule type="expression" dxfId="7" priority="364">
      <formula>#REF!="Assy"</formula>
    </cfRule>
    <cfRule type="expression" dxfId="17" priority="365">
      <formula>#REF!="Std"</formula>
    </cfRule>
    <cfRule type="expression" dxfId="9" priority="366">
      <formula>#REF!="Fab"</formula>
    </cfRule>
    <cfRule type="expression" dxfId="10" priority="367">
      <formula>#REF!="Customer"</formula>
    </cfRule>
    <cfRule type="expression" dxfId="7" priority="368">
      <formula>#REF!="Assy"</formula>
    </cfRule>
    <cfRule type="expression" dxfId="17" priority="369">
      <formula>#REF!="Std"</formula>
    </cfRule>
    <cfRule type="expression" dxfId="9" priority="370">
      <formula>#REF!="Fab"</formula>
    </cfRule>
    <cfRule type="expression" dxfId="10" priority="371">
      <formula>#REF!="Customer"</formula>
    </cfRule>
    <cfRule type="expression" dxfId="18" priority="372">
      <formula>#REF!="S/M"</formula>
    </cfRule>
    <cfRule type="expression" dxfId="16" priority="373">
      <formula>#REF!="Material"</formula>
    </cfRule>
    <cfRule type="expression" dxfId="7" priority="374">
      <formula>#REF!="Assy"</formula>
    </cfRule>
    <cfRule type="expression" dxfId="17" priority="375">
      <formula>#REF!="Std"</formula>
    </cfRule>
    <cfRule type="expression" dxfId="9" priority="376">
      <formula>#REF!="Fab"</formula>
    </cfRule>
    <cfRule type="expression" dxfId="10" priority="377">
      <formula>#REF!="Customer"</formula>
    </cfRule>
    <cfRule type="expression" dxfId="7" priority="378">
      <formula>#REF!="Assy"</formula>
    </cfRule>
    <cfRule type="expression" dxfId="17" priority="379">
      <formula>#REF!="Std"</formula>
    </cfRule>
    <cfRule type="expression" dxfId="9" priority="380">
      <formula>#REF!="Fab"</formula>
    </cfRule>
    <cfRule type="expression" dxfId="10" priority="381">
      <formula>#REF!="Customer"</formula>
    </cfRule>
    <cfRule type="expression" dxfId="18" priority="382">
      <formula>#REF!="S/M"</formula>
    </cfRule>
    <cfRule type="expression" dxfId="16" priority="383">
      <formula>#REF!="Material"</formula>
    </cfRule>
    <cfRule type="expression" dxfId="7" priority="384">
      <formula>#REF!="Assy"</formula>
    </cfRule>
    <cfRule type="expression" dxfId="17" priority="385">
      <formula>#REF!="Std"</formula>
    </cfRule>
    <cfRule type="expression" dxfId="9" priority="386">
      <formula>#REF!="Fab"</formula>
    </cfRule>
    <cfRule type="expression" dxfId="10" priority="387">
      <formula>#REF!="Customer"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淘宝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2024-01-03T05:14:31Z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61A85B6358354C4B842E55961508447E_13</vt:lpwstr>
  </property>
  <property fmtid="{D5CDD505-2E9C-101B-9397-08002B2CF9AE}" pid="3" name="KSOProductBuildVer">
    <vt:lpwstr>2052-12.1.0.16120</vt:lpwstr>
  </property>
</Properties>
</file>