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机加下单表" sheetId="1" r:id="rId1"/>
    <sheet name="如何插入图纸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<sst xmlns="http://schemas.openxmlformats.org/spreadsheetml/2006/main" count="46" uniqueCount="37">
  <si>
    <t>滁州剔除桶内胆布套采购申请-2023年11月09日</t>
  </si>
  <si>
    <t>申请人</t>
  </si>
  <si>
    <t>袁少敏</t>
  </si>
  <si>
    <t>申请日期</t>
  </si>
  <si>
    <t>2023.11.19</t>
  </si>
  <si>
    <t>交货地址：长沙市桐梓坡西路229号麓谷国际工业园A3栋五层西侧   刘怡君     18975424810</t>
  </si>
  <si>
    <t>序号</t>
  </si>
  <si>
    <t>ERP入库单号</t>
  </si>
  <si>
    <t>ERP商品编号</t>
  </si>
  <si>
    <t>ERP商品名称</t>
  </si>
  <si>
    <t>ERP规格型号</t>
  </si>
  <si>
    <t>单价</t>
  </si>
  <si>
    <t>数量</t>
  </si>
  <si>
    <t>小计</t>
  </si>
  <si>
    <t>文件示意图</t>
  </si>
  <si>
    <t>规格尺寸</t>
  </si>
  <si>
    <t>尺寸示意图</t>
  </si>
  <si>
    <t>颜色分类</t>
  </si>
  <si>
    <t>图纸附件（插入）</t>
  </si>
  <si>
    <t>CGRK23100089
CGRK23100080</t>
  </si>
  <si>
    <t>SP002635</t>
  </si>
  <si>
    <t>CZ-TCT-05</t>
  </si>
  <si>
    <t>790*378.2*40</t>
  </si>
  <si>
    <t>需定制</t>
  </si>
  <si>
    <t>二合一剔除桶（14套）</t>
  </si>
  <si>
    <t>CGRK23100089
CGRK23100079</t>
  </si>
  <si>
    <t>SP002636</t>
  </si>
  <si>
    <t>CZ-TCT-06</t>
  </si>
  <si>
    <t>410*194*40</t>
  </si>
  <si>
    <t>SP002637</t>
  </si>
  <si>
    <t>CZ-TCT-07</t>
  </si>
  <si>
    <t>379*194*40</t>
  </si>
  <si>
    <t>SP002638</t>
  </si>
  <si>
    <t>CZ-TCT-08</t>
  </si>
  <si>
    <t>632*194*40</t>
  </si>
  <si>
    <t>合计：</t>
  </si>
  <si>
    <t>普票  最终金额：3800元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</si>
</sst>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1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9" applyNumberFormat="0" applyAlignment="0" applyProtection="0">
      <alignment vertical="center"/>
    </xf>
    <xf numFmtId="0" fontId="11" fillId="4" borderId="10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5" borderId="11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6">
    <xf numFmtId="0" fontId="0" fillId="0" borderId="0" xfId="0"/>
    <xf numFmtId="0" fontId="0" fillId="0" borderId="0" xfId="0" applyAlignment="1">
      <alignment wrapText="1"/>
    </xf>
    <xf numFmtId="176" fontId="1" fillId="0" borderId="1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wrapText="1"/>
    </xf>
    <xf numFmtId="1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right" vertical="center" wrapText="1"/>
    </xf>
    <xf numFmtId="0" fontId="0" fillId="0" borderId="3" xfId="0" applyBorder="1" applyAlignment="1">
      <alignment horizontal="right" vertical="center"/>
    </xf>
    <xf numFmtId="176" fontId="1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4" Type="http://schemas.openxmlformats.org/officeDocument/2006/relationships/image" Target="../media/image13.emf"/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</xdr:row>
          <xdr:rowOff>317500</xdr:rowOff>
        </xdr:from>
        <xdr:to>
          <xdr:col>13</xdr:col>
          <xdr:colOff>0</xdr:colOff>
          <xdr:row>3</xdr:row>
          <xdr:rowOff>1149350</xdr:rowOff>
        </xdr:to>
        <xdr:sp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3726160" y="1087120"/>
              <a:ext cx="860425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203200</xdr:colOff>
          <xdr:row>4</xdr:row>
          <xdr:rowOff>546100</xdr:rowOff>
        </xdr:from>
        <xdr:to>
          <xdr:col>13</xdr:col>
          <xdr:colOff>0</xdr:colOff>
          <xdr:row>4</xdr:row>
          <xdr:rowOff>1377950</xdr:rowOff>
        </xdr:to>
        <xdr:sp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3700760" y="3119120"/>
              <a:ext cx="885825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5</xdr:row>
          <xdr:rowOff>368300</xdr:rowOff>
        </xdr:from>
        <xdr:to>
          <xdr:col>12</xdr:col>
          <xdr:colOff>1073150</xdr:colOff>
          <xdr:row>5</xdr:row>
          <xdr:rowOff>1200150</xdr:rowOff>
        </xdr:to>
        <xdr:sp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3649960" y="4744720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139700</xdr:colOff>
          <xdr:row>6</xdr:row>
          <xdr:rowOff>571500</xdr:rowOff>
        </xdr:from>
        <xdr:to>
          <xdr:col>12</xdr:col>
          <xdr:colOff>1060450</xdr:colOff>
          <xdr:row>6</xdr:row>
          <xdr:rowOff>1403350</xdr:rowOff>
        </xdr:to>
        <xdr:sp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13637260" y="6751320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508000</xdr:colOff>
      <xdr:row>3</xdr:row>
      <xdr:rowOff>215900</xdr:rowOff>
    </xdr:from>
    <xdr:to>
      <xdr:col>8</xdr:col>
      <xdr:colOff>2495550</xdr:colOff>
      <xdr:row>3</xdr:row>
      <xdr:rowOff>1714500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38645" y="985520"/>
          <a:ext cx="1987550" cy="149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165100</xdr:colOff>
      <xdr:row>4</xdr:row>
      <xdr:rowOff>50800</xdr:rowOff>
    </xdr:from>
    <xdr:to>
      <xdr:col>8</xdr:col>
      <xdr:colOff>2489200</xdr:colOff>
      <xdr:row>4</xdr:row>
      <xdr:rowOff>1758950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95745" y="2623820"/>
          <a:ext cx="2324100" cy="170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279400</xdr:colOff>
      <xdr:row>5</xdr:row>
      <xdr:rowOff>12700</xdr:rowOff>
    </xdr:from>
    <xdr:to>
      <xdr:col>8</xdr:col>
      <xdr:colOff>2311400</xdr:colOff>
      <xdr:row>5</xdr:row>
      <xdr:rowOff>1715770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710045" y="4389120"/>
          <a:ext cx="2032000" cy="170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6</xdr:row>
      <xdr:rowOff>101600</xdr:rowOff>
    </xdr:from>
    <xdr:to>
      <xdr:col>9</xdr:col>
      <xdr:colOff>0</xdr:colOff>
      <xdr:row>6</xdr:row>
      <xdr:rowOff>1720850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33845" y="6281420"/>
          <a:ext cx="2326005" cy="161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69850</xdr:colOff>
      <xdr:row>3</xdr:row>
      <xdr:rowOff>76200</xdr:rowOff>
    </xdr:from>
    <xdr:to>
      <xdr:col>11</xdr:col>
      <xdr:colOff>0</xdr:colOff>
      <xdr:row>3</xdr:row>
      <xdr:rowOff>1643380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784205" y="845820"/>
          <a:ext cx="1684655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69850</xdr:colOff>
      <xdr:row>4</xdr:row>
      <xdr:rowOff>76200</xdr:rowOff>
    </xdr:from>
    <xdr:to>
      <xdr:col>11</xdr:col>
      <xdr:colOff>0</xdr:colOff>
      <xdr:row>4</xdr:row>
      <xdr:rowOff>1422400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784205" y="2649220"/>
          <a:ext cx="1684655" cy="13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5</xdr:row>
      <xdr:rowOff>152400</xdr:rowOff>
    </xdr:from>
    <xdr:to>
      <xdr:col>11</xdr:col>
      <xdr:colOff>0</xdr:colOff>
      <xdr:row>5</xdr:row>
      <xdr:rowOff>1499235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733405" y="4528820"/>
          <a:ext cx="1735455" cy="1346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57150</xdr:colOff>
      <xdr:row>6</xdr:row>
      <xdr:rowOff>38100</xdr:rowOff>
    </xdr:from>
    <xdr:to>
      <xdr:col>11</xdr:col>
      <xdr:colOff>0</xdr:colOff>
      <xdr:row>6</xdr:row>
      <xdr:rowOff>1680845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771505" y="6217920"/>
          <a:ext cx="1697355" cy="164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12</xdr:col>
      <xdr:colOff>226060</xdr:colOff>
      <xdr:row>47</xdr:row>
      <xdr:rowOff>144780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17220" y="8684260"/>
          <a:ext cx="13106400" cy="64541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12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11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0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0" Type="http://schemas.openxmlformats.org/officeDocument/2006/relationships/image" Target="../media/image13.emf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"/>
  <sheetViews>
    <sheetView tabSelected="1" workbookViewId="0">
      <selection activeCell="B5" sqref="B5"/>
    </sheetView>
  </sheetViews>
  <sheetFormatPr defaultColWidth="9" defaultRowHeight="13.8" outlineLevelRow="7"/>
  <cols>
    <col min="2" max="2" width="17.3333333333333" customWidth="1"/>
    <col min="3" max="3" width="12.5" customWidth="1"/>
    <col min="4" max="4" width="15.5555555555556" customWidth="1"/>
    <col min="5" max="5" width="12.3796296296296" style="1" customWidth="1"/>
    <col min="9" max="9" width="36.8796296296296" customWidth="1"/>
    <col min="10" max="11" width="25.5833333333333" customWidth="1"/>
    <col min="12" max="12" width="15" customWidth="1"/>
    <col min="13" max="13" width="15.8796296296296" customWidth="1"/>
  </cols>
  <sheetData>
    <row r="1" ht="33" customHeight="1" spans="1:14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0"/>
    </row>
    <row r="2" spans="1:14">
      <c r="A2" s="4" t="s">
        <v>1</v>
      </c>
      <c r="B2" s="5"/>
      <c r="C2" s="6" t="s">
        <v>2</v>
      </c>
      <c r="D2" s="6"/>
      <c r="E2" s="7" t="s">
        <v>3</v>
      </c>
      <c r="F2" s="8" t="s">
        <v>4</v>
      </c>
      <c r="G2" s="9"/>
      <c r="H2" s="10" t="s">
        <v>5</v>
      </c>
      <c r="I2" s="21"/>
      <c r="J2" s="21"/>
      <c r="K2" s="21"/>
      <c r="L2" s="21"/>
      <c r="M2" s="22"/>
      <c r="N2" s="11"/>
    </row>
    <row r="3" spans="1:14">
      <c r="A3" s="11" t="s">
        <v>6</v>
      </c>
      <c r="B3" s="11" t="s">
        <v>7</v>
      </c>
      <c r="C3" s="11" t="s">
        <v>8</v>
      </c>
      <c r="D3" s="11" t="s">
        <v>9</v>
      </c>
      <c r="E3" s="7" t="s">
        <v>10</v>
      </c>
      <c r="F3" s="11" t="s">
        <v>11</v>
      </c>
      <c r="G3" s="11" t="s">
        <v>12</v>
      </c>
      <c r="H3" s="11" t="s">
        <v>13</v>
      </c>
      <c r="I3" s="11" t="s">
        <v>14</v>
      </c>
      <c r="J3" s="11" t="s">
        <v>15</v>
      </c>
      <c r="K3" s="11" t="s">
        <v>16</v>
      </c>
      <c r="L3" s="11" t="s">
        <v>17</v>
      </c>
      <c r="M3" s="11" t="s">
        <v>18</v>
      </c>
      <c r="N3" s="11"/>
    </row>
    <row r="4" ht="142" customHeight="1" spans="1:14">
      <c r="A4" s="12">
        <v>1</v>
      </c>
      <c r="B4" s="13" t="s">
        <v>19</v>
      </c>
      <c r="C4" s="14" t="s">
        <v>20</v>
      </c>
      <c r="D4" s="14" t="s">
        <v>21</v>
      </c>
      <c r="E4" s="15" t="s">
        <v>22</v>
      </c>
      <c r="F4" s="14">
        <v>32</v>
      </c>
      <c r="G4" s="14">
        <v>56</v>
      </c>
      <c r="H4" s="14">
        <f>F4*G4</f>
        <v>1792</v>
      </c>
      <c r="I4" s="14"/>
      <c r="J4" s="15" t="s">
        <v>22</v>
      </c>
      <c r="K4" s="14"/>
      <c r="L4" s="15" t="s">
        <v>23</v>
      </c>
      <c r="M4" s="14"/>
      <c r="N4" s="13" t="s">
        <v>24</v>
      </c>
    </row>
    <row r="5" ht="142" customHeight="1" spans="1:14">
      <c r="A5" s="12">
        <v>2</v>
      </c>
      <c r="B5" s="13" t="s">
        <v>25</v>
      </c>
      <c r="C5" s="14" t="s">
        <v>26</v>
      </c>
      <c r="D5" s="14" t="s">
        <v>27</v>
      </c>
      <c r="E5" s="15" t="s">
        <v>28</v>
      </c>
      <c r="F5" s="14">
        <v>28</v>
      </c>
      <c r="G5" s="14">
        <v>28</v>
      </c>
      <c r="H5" s="14">
        <f>F5*G5</f>
        <v>784</v>
      </c>
      <c r="I5" s="14"/>
      <c r="J5" s="15" t="s">
        <v>28</v>
      </c>
      <c r="K5" s="14"/>
      <c r="L5" s="15" t="s">
        <v>23</v>
      </c>
      <c r="M5" s="14"/>
      <c r="N5" s="13"/>
    </row>
    <row r="6" ht="142" customHeight="1" spans="1:14">
      <c r="A6" s="12">
        <v>3</v>
      </c>
      <c r="B6" s="13" t="s">
        <v>25</v>
      </c>
      <c r="C6" s="14" t="s">
        <v>29</v>
      </c>
      <c r="D6" s="14" t="s">
        <v>30</v>
      </c>
      <c r="E6" s="15" t="s">
        <v>31</v>
      </c>
      <c r="F6" s="14">
        <v>25</v>
      </c>
      <c r="G6" s="14">
        <v>28</v>
      </c>
      <c r="H6" s="14">
        <f>F6*G6</f>
        <v>700</v>
      </c>
      <c r="I6" s="14"/>
      <c r="J6" s="15" t="s">
        <v>31</v>
      </c>
      <c r="K6" s="14"/>
      <c r="L6" s="15" t="s">
        <v>23</v>
      </c>
      <c r="M6" s="14"/>
      <c r="N6" s="13"/>
    </row>
    <row r="7" ht="142" customHeight="1" spans="1:14">
      <c r="A7" s="12">
        <v>4</v>
      </c>
      <c r="B7" s="13" t="s">
        <v>25</v>
      </c>
      <c r="C7" s="14" t="s">
        <v>32</v>
      </c>
      <c r="D7" s="14" t="s">
        <v>33</v>
      </c>
      <c r="E7" s="15" t="s">
        <v>34</v>
      </c>
      <c r="F7" s="14">
        <v>19</v>
      </c>
      <c r="G7" s="14">
        <v>28</v>
      </c>
      <c r="H7" s="14">
        <f>F7*G7</f>
        <v>532</v>
      </c>
      <c r="I7" s="23"/>
      <c r="J7" s="24" t="s">
        <v>34</v>
      </c>
      <c r="K7" s="23"/>
      <c r="L7" s="24" t="s">
        <v>23</v>
      </c>
      <c r="M7" s="23"/>
      <c r="N7" s="25"/>
    </row>
    <row r="8" spans="1:14">
      <c r="A8" s="16" t="s">
        <v>35</v>
      </c>
      <c r="B8" s="17"/>
      <c r="C8" s="17"/>
      <c r="D8" s="17"/>
      <c r="E8" s="18"/>
      <c r="F8" s="19"/>
      <c r="G8" s="11">
        <f>SUM(G4:G7)</f>
        <v>140</v>
      </c>
      <c r="H8" s="11">
        <f>SUM(H4:H7)</f>
        <v>3808</v>
      </c>
      <c r="I8" s="9" t="s">
        <v>36</v>
      </c>
      <c r="J8" s="9"/>
      <c r="K8" s="9"/>
      <c r="L8" s="9"/>
      <c r="M8" s="9"/>
      <c r="N8" s="9"/>
    </row>
  </sheetData>
  <mergeCells count="8">
    <mergeCell ref="A1:N1"/>
    <mergeCell ref="A2:B2"/>
    <mergeCell ref="C2:D2"/>
    <mergeCell ref="F2:G2"/>
    <mergeCell ref="H2:M2"/>
    <mergeCell ref="A8:F8"/>
    <mergeCell ref="I8:N8"/>
    <mergeCell ref="N4:N7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2049" progId="Package" r:id="rId3" dvAspect="DVASPECT_ICON">
          <objectPr defaultSize="0" r:id="rId4">
            <anchor moveWithCells="1">
              <from>
                <xdr:col>12</xdr:col>
                <xdr:colOff>228600</xdr:colOff>
                <xdr:row>3</xdr:row>
                <xdr:rowOff>317500</xdr:rowOff>
              </from>
              <to>
                <xdr:col>13</xdr:col>
                <xdr:colOff>0</xdr:colOff>
                <xdr:row>3</xdr:row>
                <xdr:rowOff>1149350</xdr:rowOff>
              </to>
            </anchor>
          </objectPr>
        </oleObject>
      </mc:Choice>
      <mc:Fallback>
        <oleObject shapeId="2049" progId="Package" r:id="rId3" dvAspect="DVASPECT_ICON"/>
      </mc:Fallback>
    </mc:AlternateContent>
    <mc:AlternateContent xmlns:mc="http://schemas.openxmlformats.org/markup-compatibility/2006">
      <mc:Choice Requires="x14">
        <oleObject shapeId="2050" progId="Package" r:id="rId5" dvAspect="DVASPECT_ICON">
          <objectPr defaultSize="0" r:id="rId6">
            <anchor moveWithCells="1">
              <from>
                <xdr:col>12</xdr:col>
                <xdr:colOff>203200</xdr:colOff>
                <xdr:row>4</xdr:row>
                <xdr:rowOff>546100</xdr:rowOff>
              </from>
              <to>
                <xdr:col>13</xdr:col>
                <xdr:colOff>0</xdr:colOff>
                <xdr:row>4</xdr:row>
                <xdr:rowOff>1377950</xdr:rowOff>
              </to>
            </anchor>
          </objectPr>
        </oleObject>
      </mc:Choice>
      <mc:Fallback>
        <oleObject shapeId="2050" progId="Package" r:id="rId5" dvAspect="DVASPECT_ICON"/>
      </mc:Fallback>
    </mc:AlternateContent>
    <mc:AlternateContent xmlns:mc="http://schemas.openxmlformats.org/markup-compatibility/2006">
      <mc:Choice Requires="x14">
        <oleObject shapeId="2051" progId="Package" r:id="rId7" dvAspect="DVASPECT_ICON">
          <objectPr defaultSize="0" r:id="rId8">
            <anchor moveWithCells="1">
              <from>
                <xdr:col>12</xdr:col>
                <xdr:colOff>152400</xdr:colOff>
                <xdr:row>5</xdr:row>
                <xdr:rowOff>368300</xdr:rowOff>
              </from>
              <to>
                <xdr:col>12</xdr:col>
                <xdr:colOff>1073150</xdr:colOff>
                <xdr:row>5</xdr:row>
                <xdr:rowOff>1200150</xdr:rowOff>
              </to>
            </anchor>
          </objectPr>
        </oleObject>
      </mc:Choice>
      <mc:Fallback>
        <oleObject shapeId="2051" progId="Package" r:id="rId7" dvAspect="DVASPECT_ICON"/>
      </mc:Fallback>
    </mc:AlternateContent>
    <mc:AlternateContent xmlns:mc="http://schemas.openxmlformats.org/markup-compatibility/2006">
      <mc:Choice Requires="x14">
        <oleObject shapeId="2052" progId="Package" r:id="rId9" dvAspect="DVASPECT_ICON">
          <objectPr defaultSize="0" r:id="rId10">
            <anchor moveWithCells="1">
              <from>
                <xdr:col>12</xdr:col>
                <xdr:colOff>139700</xdr:colOff>
                <xdr:row>6</xdr:row>
                <xdr:rowOff>571500</xdr:rowOff>
              </from>
              <to>
                <xdr:col>12</xdr:col>
                <xdr:colOff>1060450</xdr:colOff>
                <xdr:row>6</xdr:row>
                <xdr:rowOff>1403350</xdr:rowOff>
              </to>
            </anchor>
          </objectPr>
        </oleObject>
      </mc:Choice>
      <mc:Fallback>
        <oleObject shapeId="2052" progId="Package" r:id="rId9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2024-01-19T06:41:10Z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39471408F37345DA887E0FFE07022A1A_13</vt:lpwstr>
  </property>
  <property fmtid="{D5CDD505-2E9C-101B-9397-08002B2CF9AE}" pid="3" name="KSOProductBuildVer">
    <vt:lpwstr>2052-12.1.0.16120</vt:lpwstr>
  </property>
</Properties>
</file>