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48" activeTab="1"/>
  </bookViews>
  <sheets>
    <sheet name="新采购" sheetId="1" r:id="rId1"/>
    <sheet name="例旧（公司原本服务器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<sst xmlns="http://schemas.openxmlformats.org/spreadsheetml/2006/main" count="264" uniqueCount="122">
  <si>
    <t>1.盒条件k8s现场模拟环境</t>
  </si>
  <si>
    <t>主机名称</t>
  </si>
  <si>
    <t>CPU</t>
  </si>
  <si>
    <t>内存</t>
  </si>
  <si>
    <t>IP地址</t>
  </si>
  <si>
    <t>磁盘存储（G）</t>
  </si>
  <si>
    <t>总资源</t>
  </si>
  <si>
    <t>磁盘（G）</t>
  </si>
  <si>
    <t>K8S控制节点</t>
  </si>
  <si>
    <t>htjgl-iotstage-master-0001</t>
  </si>
  <si>
    <t>192.168.31.xxx</t>
  </si>
  <si>
    <t>合计</t>
  </si>
  <si>
    <t>盒条件关联</t>
  </si>
  <si>
    <t>htjgl-iotstage-worker-0004</t>
  </si>
  <si>
    <t>htjgl-iotstage-worker-0005</t>
  </si>
  <si>
    <t>htjgl-iotstage-worker-0006</t>
  </si>
  <si>
    <t>htjgl-iotstage-worker-0007</t>
  </si>
  <si>
    <t>htjgl-iotstage-worker-0008</t>
  </si>
  <si>
    <t>htjgl-iotstage-worker-0009</t>
  </si>
  <si>
    <t>htjgl-iotstage-worker-0010</t>
  </si>
  <si>
    <t>htjgl-iotstage-worker-0011</t>
  </si>
  <si>
    <t>htjgl-iotstage-worker-0012</t>
  </si>
  <si>
    <t>htjgl-iotstage-worker-0013</t>
  </si>
  <si>
    <t>htjgl-iotstage-worker-0014</t>
  </si>
  <si>
    <t>htjgl-iotstage-worker-0015</t>
  </si>
  <si>
    <t>汇总</t>
  </si>
  <si>
    <t>2.条零k8s现场模拟环境</t>
  </si>
  <si>
    <t>tl-iotstage-master-0001</t>
  </si>
  <si>
    <t>tl-iotstage-worker-0004</t>
  </si>
  <si>
    <t>tl-iotstage-worker-0005</t>
  </si>
  <si>
    <t>tl-iotstage-worker-0006</t>
  </si>
  <si>
    <t>tl-iotstage-worker-0007</t>
  </si>
  <si>
    <t>tl-iotstage-worker-0008</t>
  </si>
  <si>
    <t>tl-iotstage-worker-0009</t>
  </si>
  <si>
    <t>tl-iotstage-worker-0010</t>
  </si>
  <si>
    <t>tl-iotstage-worker-0011</t>
  </si>
  <si>
    <t>tl-iotstage-worker-0012</t>
  </si>
  <si>
    <t>tl-iotstage-worker-0013</t>
  </si>
  <si>
    <t>tl-iotstage-worker-0014</t>
  </si>
  <si>
    <t>tl-iotstage-worker-0015</t>
  </si>
  <si>
    <t>3.盒条件k8s研发内部测试环境</t>
  </si>
  <si>
    <t>4.条零k8s研发内部测试环境</t>
  </si>
  <si>
    <t>服务器名称</t>
  </si>
  <si>
    <t>系统</t>
  </si>
  <si>
    <t>cpu（核）</t>
  </si>
  <si>
    <t>内存（G）</t>
  </si>
  <si>
    <t>磁盘(G)</t>
  </si>
  <si>
    <t>状态</t>
  </si>
  <si>
    <t>用途</t>
  </si>
  <si>
    <t>子节点名称</t>
  </si>
  <si>
    <t>cpu</t>
  </si>
  <si>
    <t>磁盘</t>
  </si>
  <si>
    <t>iufc2</t>
  </si>
  <si>
    <t>192.168.31.31</t>
  </si>
  <si>
    <t>linux</t>
  </si>
  <si>
    <t>正常</t>
  </si>
  <si>
    <t>盒条件K8s内部开发环境</t>
  </si>
  <si>
    <t>master-01</t>
  </si>
  <si>
    <t>192.168.31.9</t>
  </si>
  <si>
    <t>master-02</t>
  </si>
  <si>
    <t>192.168.31.10</t>
  </si>
  <si>
    <t>worknode-01</t>
  </si>
  <si>
    <t>192.168.31.11</t>
  </si>
  <si>
    <t>worknode-02</t>
  </si>
  <si>
    <t>192.168.31.12</t>
  </si>
  <si>
    <t>worknode-03</t>
  </si>
  <si>
    <t>192.168.31.13</t>
  </si>
  <si>
    <t>worknode-04</t>
  </si>
  <si>
    <t>192.168.31.14</t>
  </si>
  <si>
    <t>worknode-05</t>
  </si>
  <si>
    <t>192.168.31.15</t>
  </si>
  <si>
    <t>worknode-06</t>
  </si>
  <si>
    <t>192.168.31.16</t>
  </si>
  <si>
    <t>worknode-07</t>
  </si>
  <si>
    <t>192.168.31.17</t>
  </si>
  <si>
    <t>iufc3</t>
  </si>
  <si>
    <t>192.168.31.32</t>
  </si>
  <si>
    <t>worknode-08</t>
  </si>
  <si>
    <t>192.168.31.18</t>
  </si>
  <si>
    <t>worknode-09</t>
  </si>
  <si>
    <t>192.168.31.19</t>
  </si>
  <si>
    <t>worknode-10</t>
  </si>
  <si>
    <t>192.168.31.20</t>
  </si>
  <si>
    <t>worknode-11</t>
  </si>
  <si>
    <t>192.168.31.21</t>
  </si>
  <si>
    <t>worknode-12</t>
  </si>
  <si>
    <t>192.168.31.22</t>
  </si>
  <si>
    <t>iufc1</t>
  </si>
  <si>
    <t>192.168.31.30</t>
  </si>
  <si>
    <t>条零K8s内部开发环境</t>
  </si>
  <si>
    <t>192.168.31.49</t>
  </si>
  <si>
    <t>192.168.31.50</t>
  </si>
  <si>
    <t>192.168.31.51</t>
  </si>
  <si>
    <t>192.168.31.52</t>
  </si>
  <si>
    <t>192.168.31.53</t>
  </si>
  <si>
    <t>192.168.31.54</t>
  </si>
  <si>
    <t>192.168.31.55</t>
  </si>
  <si>
    <t>192.168.31.56</t>
  </si>
  <si>
    <t>192.168.31.57</t>
  </si>
  <si>
    <t>iufc4</t>
  </si>
  <si>
    <t>192.168.31.33</t>
  </si>
  <si>
    <t>192.168.31.58</t>
  </si>
  <si>
    <t>192.168.31.59</t>
  </si>
  <si>
    <t>192.168.31.60</t>
  </si>
  <si>
    <t>192.168.31.61</t>
  </si>
  <si>
    <t>192.168.31.62</t>
  </si>
  <si>
    <t>iufc5</t>
  </si>
  <si>
    <t>192.168.31.34</t>
  </si>
  <si>
    <t>打包发版环境</t>
  </si>
  <si>
    <t>192.168.31.144</t>
  </si>
  <si>
    <t>数据库服务器勿删</t>
  </si>
  <si>
    <t>192.168.31.102</t>
  </si>
  <si>
    <t>192.168.31.133</t>
  </si>
  <si>
    <t>windows</t>
  </si>
  <si>
    <t>跳板机、鉴权（装不了VMware）</t>
  </si>
  <si>
    <t>192.168.31.200</t>
  </si>
  <si>
    <t>镜像仓库</t>
  </si>
  <si>
    <t>192.168.31.201</t>
  </si>
  <si>
    <t>故障服务器</t>
  </si>
  <si>
    <t>坏</t>
  </si>
  <si>
    <t>报69错误  尝试拔插内存条、显卡都无法解决， 需叫人上门维修，修好后可以作为烟机模拟器、国家局上报模拟器等测试模拟器部署使用</t>
  </si>
  <si>
    <t>非常老的一台设备，配置较差，尝试过较多办法都无法开机， 怀疑主板损坏，需叫人上门维修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</si>
</sst>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Arial"/>
      <charset val="134"/>
    </font>
    <font>
      <sz val="12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8" fillId="0" borderId="0"/>
  </cellStyleXfs>
  <cellXfs count="43">
    <xf numFmtId="0" fontId="0" fillId="0" borderId="0" xfId="0"/>
    <xf numFmtId="0" fontId="1" fillId="0" borderId="0" xfId="0" applyFo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1" xfId="0" applyFont="1" applyFill="1" applyBorder="1"/>
    <xf numFmtId="0" fontId="4" fillId="0" borderId="1" xfId="0" applyFont="1" applyBorder="1" applyAlignment="1">
      <alignment horizontal="right"/>
    </xf>
    <xf numFmtId="0" fontId="3" fillId="5" borderId="2" xfId="0" applyFont="1" applyFill="1" applyBorder="1" applyAlignment="1">
      <alignment horizontal="center" vertical="center" wrapText="1"/>
    </xf>
    <xf numFmtId="0" fontId="4" fillId="8" borderId="10" xfId="0" applyFont="1" applyFill="1" applyBorder="1"/>
    <xf numFmtId="0" fontId="5" fillId="8" borderId="10" xfId="0" applyFont="1" applyFill="1" applyBorder="1" applyAlignment="1">
      <alignment horizontal="right" vertical="center"/>
    </xf>
    <xf numFmtId="0" fontId="6" fillId="8" borderId="10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/>
    </xf>
    <xf numFmtId="0" fontId="3" fillId="5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3" borderId="1" xfId="49" applyFont="1" applyFill="1" applyBorder="1"/>
    <xf numFmtId="0" fontId="8" fillId="3" borderId="1" xfId="49" applyFill="1" applyBorder="1"/>
    <xf numFmtId="0" fontId="0" fillId="9" borderId="1" xfId="0" applyFill="1" applyBorder="1"/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115" zoomScaleNormal="115" workbookViewId="0">
      <selection activeCell="J12" sqref="J12"/>
    </sheetView>
  </sheetViews>
  <sheetFormatPr defaultColWidth="9" defaultRowHeight="14.25"/>
  <cols>
    <col min="1" max="1" width="18.4416666666667" customWidth="1"/>
    <col min="2" max="2" width="30.775" customWidth="1"/>
    <col min="5" max="5" width="16.775" customWidth="1"/>
    <col min="6" max="6" width="13.8833333333333" customWidth="1"/>
    <col min="12" max="12" width="15" customWidth="1"/>
  </cols>
  <sheetData>
    <row r="1" ht="36.6" customHeight="1" spans="1:6">
      <c r="A1" s="24" t="s">
        <v>0</v>
      </c>
      <c r="B1" s="25"/>
      <c r="C1" s="25"/>
      <c r="D1" s="25"/>
      <c r="E1" s="25"/>
      <c r="F1" s="26"/>
    </row>
    <row r="2" spans="1:12">
      <c r="A2" s="23"/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I2" s="41" t="s">
        <v>6</v>
      </c>
      <c r="J2" s="41" t="s">
        <v>2</v>
      </c>
      <c r="K2" s="41" t="s">
        <v>3</v>
      </c>
      <c r="L2" s="41" t="s">
        <v>7</v>
      </c>
    </row>
    <row r="3" spans="1:12">
      <c r="A3" s="27" t="s">
        <v>8</v>
      </c>
      <c r="B3" s="28" t="s">
        <v>9</v>
      </c>
      <c r="C3" s="29">
        <v>2</v>
      </c>
      <c r="D3" s="29">
        <v>8</v>
      </c>
      <c r="E3" s="30" t="s">
        <v>10</v>
      </c>
      <c r="F3" s="31">
        <v>100</v>
      </c>
      <c r="I3" s="23" t="s">
        <v>11</v>
      </c>
      <c r="J3" s="23">
        <f>SUM(C16,C35,C54,C73)</f>
        <v>544</v>
      </c>
      <c r="K3" s="23">
        <f>SUM(D16,D35,D54,D73)</f>
        <v>1488</v>
      </c>
      <c r="L3" s="23">
        <f>SUM(F16,F35,F54,F73)</f>
        <v>21720</v>
      </c>
    </row>
    <row r="4" ht="15.75" spans="1:6">
      <c r="A4" s="32" t="s">
        <v>12</v>
      </c>
      <c r="B4" s="33" t="s">
        <v>13</v>
      </c>
      <c r="C4" s="34">
        <v>16</v>
      </c>
      <c r="D4" s="35">
        <v>32</v>
      </c>
      <c r="E4" s="30" t="s">
        <v>10</v>
      </c>
      <c r="F4" s="36">
        <v>100</v>
      </c>
    </row>
    <row r="5" ht="15.75" spans="1:6">
      <c r="A5" s="37"/>
      <c r="B5" s="33" t="s">
        <v>14</v>
      </c>
      <c r="C5" s="34">
        <v>16</v>
      </c>
      <c r="D5" s="35">
        <v>32</v>
      </c>
      <c r="E5" s="30" t="s">
        <v>10</v>
      </c>
      <c r="F5" s="36">
        <v>100</v>
      </c>
    </row>
    <row r="6" ht="15.75" spans="1:6">
      <c r="A6" s="37"/>
      <c r="B6" s="33" t="s">
        <v>15</v>
      </c>
      <c r="C6" s="34">
        <v>16</v>
      </c>
      <c r="D6" s="35">
        <v>32</v>
      </c>
      <c r="E6" s="30" t="s">
        <v>10</v>
      </c>
      <c r="F6" s="36">
        <v>100</v>
      </c>
    </row>
    <row r="7" ht="15.75" spans="1:6">
      <c r="A7" s="37"/>
      <c r="B7" s="33" t="s">
        <v>16</v>
      </c>
      <c r="C7" s="34">
        <v>16</v>
      </c>
      <c r="D7" s="35">
        <v>32</v>
      </c>
      <c r="E7" s="30" t="s">
        <v>10</v>
      </c>
      <c r="F7" s="36">
        <v>100</v>
      </c>
    </row>
    <row r="8" ht="15.75" spans="1:6">
      <c r="A8" s="37"/>
      <c r="B8" s="33" t="s">
        <v>17</v>
      </c>
      <c r="C8" s="34">
        <v>16</v>
      </c>
      <c r="D8" s="35">
        <v>32</v>
      </c>
      <c r="E8" s="30" t="s">
        <v>10</v>
      </c>
      <c r="F8" s="36">
        <v>100</v>
      </c>
    </row>
    <row r="9" ht="15.75" spans="1:6">
      <c r="A9" s="37"/>
      <c r="B9" s="33" t="s">
        <v>18</v>
      </c>
      <c r="C9" s="34">
        <v>16</v>
      </c>
      <c r="D9" s="35">
        <v>32</v>
      </c>
      <c r="E9" s="30" t="s">
        <v>10</v>
      </c>
      <c r="F9" s="36">
        <v>2048</v>
      </c>
    </row>
    <row r="10" ht="15.75" spans="1:6">
      <c r="A10" s="37"/>
      <c r="B10" s="33" t="s">
        <v>19</v>
      </c>
      <c r="C10" s="34">
        <v>16</v>
      </c>
      <c r="D10" s="35">
        <v>64</v>
      </c>
      <c r="E10" s="30" t="s">
        <v>10</v>
      </c>
      <c r="F10" s="36">
        <v>2048</v>
      </c>
    </row>
    <row r="11" ht="15.75" spans="1:6">
      <c r="A11" s="37"/>
      <c r="B11" s="33" t="s">
        <v>20</v>
      </c>
      <c r="C11" s="34">
        <v>16</v>
      </c>
      <c r="D11" s="35">
        <v>64</v>
      </c>
      <c r="E11" s="30" t="s">
        <v>10</v>
      </c>
      <c r="F11" s="36">
        <v>2048</v>
      </c>
    </row>
    <row r="12" ht="15.75" spans="1:6">
      <c r="A12" s="37"/>
      <c r="B12" s="33" t="s">
        <v>21</v>
      </c>
      <c r="C12" s="34">
        <v>16</v>
      </c>
      <c r="D12" s="35">
        <v>64</v>
      </c>
      <c r="E12" s="30" t="s">
        <v>10</v>
      </c>
      <c r="F12" s="36">
        <v>2048</v>
      </c>
    </row>
    <row r="13" ht="15.75" spans="1:6">
      <c r="A13" s="37"/>
      <c r="B13" s="33" t="s">
        <v>22</v>
      </c>
      <c r="C13" s="34">
        <v>16</v>
      </c>
      <c r="D13" s="35">
        <v>128</v>
      </c>
      <c r="E13" s="30" t="s">
        <v>10</v>
      </c>
      <c r="F13" s="36">
        <v>2048</v>
      </c>
    </row>
    <row r="14" ht="15.75" spans="1:6">
      <c r="A14" s="37"/>
      <c r="B14" s="33" t="s">
        <v>23</v>
      </c>
      <c r="C14" s="34">
        <v>16</v>
      </c>
      <c r="D14" s="35">
        <v>128</v>
      </c>
      <c r="E14" s="30" t="s">
        <v>10</v>
      </c>
      <c r="F14" s="36">
        <v>2048</v>
      </c>
    </row>
    <row r="15" ht="15.75" spans="1:6">
      <c r="A15" s="37"/>
      <c r="B15" s="33" t="s">
        <v>24</v>
      </c>
      <c r="C15" s="34">
        <v>16</v>
      </c>
      <c r="D15" s="35">
        <v>128</v>
      </c>
      <c r="E15" s="30" t="s">
        <v>10</v>
      </c>
      <c r="F15" s="36">
        <v>2048</v>
      </c>
    </row>
    <row r="16" spans="1:6">
      <c r="A16" s="38"/>
      <c r="B16" s="39" t="s">
        <v>25</v>
      </c>
      <c r="C16" s="40">
        <f>SUM(C3:C15)</f>
        <v>194</v>
      </c>
      <c r="D16" s="40">
        <f>SUM(D3:D15)</f>
        <v>776</v>
      </c>
      <c r="E16" s="40"/>
      <c r="F16" s="40">
        <f>SUM(F3:F15)</f>
        <v>14936</v>
      </c>
    </row>
    <row r="20" ht="23.25" spans="1:6">
      <c r="A20" s="24" t="s">
        <v>26</v>
      </c>
      <c r="B20" s="25"/>
      <c r="C20" s="25"/>
      <c r="D20" s="25"/>
      <c r="E20" s="25"/>
      <c r="F20" s="26"/>
    </row>
    <row r="21" spans="1:6">
      <c r="A21" s="23"/>
      <c r="B21" s="23" t="s">
        <v>1</v>
      </c>
      <c r="C21" s="23" t="s">
        <v>2</v>
      </c>
      <c r="D21" s="23" t="s">
        <v>3</v>
      </c>
      <c r="E21" s="23" t="s">
        <v>4</v>
      </c>
      <c r="F21" s="23" t="s">
        <v>5</v>
      </c>
    </row>
    <row r="22" spans="1:6">
      <c r="A22" s="27" t="s">
        <v>8</v>
      </c>
      <c r="B22" s="28" t="s">
        <v>27</v>
      </c>
      <c r="C22" s="29">
        <v>2</v>
      </c>
      <c r="D22" s="29">
        <v>8</v>
      </c>
      <c r="E22" s="30" t="s">
        <v>10</v>
      </c>
      <c r="F22" s="31">
        <v>100</v>
      </c>
    </row>
    <row r="23" ht="15.75" spans="1:6">
      <c r="A23" s="32" t="s">
        <v>12</v>
      </c>
      <c r="B23" s="33" t="s">
        <v>28</v>
      </c>
      <c r="C23" s="34">
        <v>8</v>
      </c>
      <c r="D23" s="35">
        <v>16</v>
      </c>
      <c r="E23" s="30" t="s">
        <v>10</v>
      </c>
      <c r="F23" s="36">
        <v>100</v>
      </c>
    </row>
    <row r="24" ht="15.75" spans="1:6">
      <c r="A24" s="37"/>
      <c r="B24" s="33" t="s">
        <v>29</v>
      </c>
      <c r="C24" s="34">
        <v>8</v>
      </c>
      <c r="D24" s="35">
        <v>16</v>
      </c>
      <c r="E24" s="30" t="s">
        <v>10</v>
      </c>
      <c r="F24" s="36">
        <v>100</v>
      </c>
    </row>
    <row r="25" ht="15.75" spans="1:6">
      <c r="A25" s="37"/>
      <c r="B25" s="33" t="s">
        <v>30</v>
      </c>
      <c r="C25" s="34">
        <v>8</v>
      </c>
      <c r="D25" s="35">
        <v>16</v>
      </c>
      <c r="E25" s="30" t="s">
        <v>10</v>
      </c>
      <c r="F25" s="36">
        <v>100</v>
      </c>
    </row>
    <row r="26" ht="15.75" spans="1:6">
      <c r="A26" s="37"/>
      <c r="B26" s="33" t="s">
        <v>31</v>
      </c>
      <c r="C26" s="34">
        <v>8</v>
      </c>
      <c r="D26" s="35">
        <v>16</v>
      </c>
      <c r="E26" s="30" t="s">
        <v>10</v>
      </c>
      <c r="F26" s="36">
        <v>100</v>
      </c>
    </row>
    <row r="27" ht="15.75" spans="1:6">
      <c r="A27" s="37"/>
      <c r="B27" s="33" t="s">
        <v>32</v>
      </c>
      <c r="C27" s="34">
        <v>8</v>
      </c>
      <c r="D27" s="35">
        <v>16</v>
      </c>
      <c r="E27" s="30" t="s">
        <v>10</v>
      </c>
      <c r="F27" s="36">
        <v>100</v>
      </c>
    </row>
    <row r="28" ht="15.75" spans="1:6">
      <c r="A28" s="37"/>
      <c r="B28" s="33" t="s">
        <v>33</v>
      </c>
      <c r="C28" s="34">
        <v>16</v>
      </c>
      <c r="D28" s="35">
        <v>32</v>
      </c>
      <c r="E28" s="30" t="s">
        <v>10</v>
      </c>
      <c r="F28" s="36">
        <v>512</v>
      </c>
    </row>
    <row r="29" ht="15.75" spans="1:6">
      <c r="A29" s="37"/>
      <c r="B29" s="33" t="s">
        <v>34</v>
      </c>
      <c r="C29" s="34">
        <v>16</v>
      </c>
      <c r="D29" s="35">
        <v>32</v>
      </c>
      <c r="E29" s="30" t="s">
        <v>10</v>
      </c>
      <c r="F29" s="36">
        <v>512</v>
      </c>
    </row>
    <row r="30" ht="15.75" spans="1:6">
      <c r="A30" s="37"/>
      <c r="B30" s="33" t="s">
        <v>35</v>
      </c>
      <c r="C30" s="34">
        <v>16</v>
      </c>
      <c r="D30" s="35">
        <v>32</v>
      </c>
      <c r="E30" s="30" t="s">
        <v>10</v>
      </c>
      <c r="F30" s="36">
        <v>512</v>
      </c>
    </row>
    <row r="31" ht="15.75" spans="1:6">
      <c r="A31" s="37"/>
      <c r="B31" s="33" t="s">
        <v>36</v>
      </c>
      <c r="C31" s="34">
        <v>16</v>
      </c>
      <c r="D31" s="35">
        <v>32</v>
      </c>
      <c r="E31" s="30" t="s">
        <v>10</v>
      </c>
      <c r="F31" s="36">
        <v>512</v>
      </c>
    </row>
    <row r="32" ht="15.75" spans="1:6">
      <c r="A32" s="37"/>
      <c r="B32" s="33" t="s">
        <v>37</v>
      </c>
      <c r="C32" s="34">
        <v>16</v>
      </c>
      <c r="D32" s="35">
        <v>32</v>
      </c>
      <c r="E32" s="30" t="s">
        <v>10</v>
      </c>
      <c r="F32" s="36">
        <v>512</v>
      </c>
    </row>
    <row r="33" ht="15.75" spans="1:6">
      <c r="A33" s="37"/>
      <c r="B33" s="33" t="s">
        <v>38</v>
      </c>
      <c r="C33" s="34">
        <v>16</v>
      </c>
      <c r="D33" s="35">
        <v>32</v>
      </c>
      <c r="E33" s="30" t="s">
        <v>10</v>
      </c>
      <c r="F33" s="36">
        <v>512</v>
      </c>
    </row>
    <row r="34" ht="15.75" spans="1:6">
      <c r="A34" s="37"/>
      <c r="B34" s="33" t="s">
        <v>39</v>
      </c>
      <c r="C34" s="34">
        <v>16</v>
      </c>
      <c r="D34" s="35">
        <v>32</v>
      </c>
      <c r="E34" s="30" t="s">
        <v>10</v>
      </c>
      <c r="F34" s="36">
        <v>512</v>
      </c>
    </row>
    <row r="35" spans="1:6">
      <c r="A35" s="38"/>
      <c r="B35" s="39" t="s">
        <v>25</v>
      </c>
      <c r="C35" s="40">
        <f>SUM(C22:C34)</f>
        <v>154</v>
      </c>
      <c r="D35" s="40">
        <f>SUM(D22:D34)</f>
        <v>312</v>
      </c>
      <c r="E35" s="40"/>
      <c r="F35" s="40">
        <f>SUM(F22:F34)</f>
        <v>4184</v>
      </c>
    </row>
    <row r="39" ht="23.25" spans="1:6">
      <c r="A39" s="24" t="s">
        <v>40</v>
      </c>
      <c r="B39" s="25"/>
      <c r="C39" s="25"/>
      <c r="D39" s="25"/>
      <c r="E39" s="25"/>
      <c r="F39" s="26"/>
    </row>
    <row r="40" spans="1:6">
      <c r="A40" s="23"/>
      <c r="B40" s="23" t="s">
        <v>1</v>
      </c>
      <c r="C40" s="23" t="s">
        <v>2</v>
      </c>
      <c r="D40" s="23" t="s">
        <v>3</v>
      </c>
      <c r="E40" s="23" t="s">
        <v>4</v>
      </c>
      <c r="F40" s="23" t="s">
        <v>5</v>
      </c>
    </row>
    <row r="41" spans="1:6">
      <c r="A41" s="27" t="s">
        <v>8</v>
      </c>
      <c r="B41" s="28" t="s">
        <v>9</v>
      </c>
      <c r="C41" s="29">
        <v>2</v>
      </c>
      <c r="D41" s="29">
        <v>8</v>
      </c>
      <c r="E41" s="30" t="s">
        <v>10</v>
      </c>
      <c r="F41" s="31">
        <v>100</v>
      </c>
    </row>
    <row r="42" ht="15.75" spans="1:6">
      <c r="A42" s="32" t="s">
        <v>12</v>
      </c>
      <c r="B42" s="33" t="s">
        <v>13</v>
      </c>
      <c r="C42" s="34">
        <v>8</v>
      </c>
      <c r="D42" s="35">
        <v>16</v>
      </c>
      <c r="E42" s="30" t="s">
        <v>10</v>
      </c>
      <c r="F42" s="36">
        <v>100</v>
      </c>
    </row>
    <row r="43" ht="15.75" spans="1:6">
      <c r="A43" s="37"/>
      <c r="B43" s="33" t="s">
        <v>14</v>
      </c>
      <c r="C43" s="34">
        <v>8</v>
      </c>
      <c r="D43" s="35">
        <v>16</v>
      </c>
      <c r="E43" s="30" t="s">
        <v>10</v>
      </c>
      <c r="F43" s="36">
        <v>100</v>
      </c>
    </row>
    <row r="44" ht="15.75" spans="1:6">
      <c r="A44" s="37"/>
      <c r="B44" s="33" t="s">
        <v>15</v>
      </c>
      <c r="C44" s="34">
        <v>8</v>
      </c>
      <c r="D44" s="35">
        <v>16</v>
      </c>
      <c r="E44" s="30" t="s">
        <v>10</v>
      </c>
      <c r="F44" s="36">
        <v>100</v>
      </c>
    </row>
    <row r="45" ht="15.75" spans="1:6">
      <c r="A45" s="37"/>
      <c r="B45" s="33" t="s">
        <v>16</v>
      </c>
      <c r="C45" s="34">
        <v>8</v>
      </c>
      <c r="D45" s="35">
        <v>16</v>
      </c>
      <c r="E45" s="30" t="s">
        <v>10</v>
      </c>
      <c r="F45" s="36">
        <v>100</v>
      </c>
    </row>
    <row r="46" ht="15.75" spans="1:6">
      <c r="A46" s="37"/>
      <c r="B46" s="33" t="s">
        <v>17</v>
      </c>
      <c r="C46" s="34">
        <v>8</v>
      </c>
      <c r="D46" s="35">
        <v>16</v>
      </c>
      <c r="E46" s="30" t="s">
        <v>10</v>
      </c>
      <c r="F46" s="36">
        <v>100</v>
      </c>
    </row>
    <row r="47" ht="15.75" spans="1:6">
      <c r="A47" s="37"/>
      <c r="B47" s="33" t="s">
        <v>18</v>
      </c>
      <c r="C47" s="34">
        <v>8</v>
      </c>
      <c r="D47" s="35">
        <v>16</v>
      </c>
      <c r="E47" s="30" t="s">
        <v>10</v>
      </c>
      <c r="F47" s="36">
        <v>100</v>
      </c>
    </row>
    <row r="48" ht="15.75" spans="1:6">
      <c r="A48" s="37"/>
      <c r="B48" s="33" t="s">
        <v>19</v>
      </c>
      <c r="C48" s="34">
        <v>8</v>
      </c>
      <c r="D48" s="35">
        <v>16</v>
      </c>
      <c r="E48" s="30" t="s">
        <v>10</v>
      </c>
      <c r="F48" s="36">
        <v>100</v>
      </c>
    </row>
    <row r="49" ht="15.75" spans="1:6">
      <c r="A49" s="37"/>
      <c r="B49" s="33" t="s">
        <v>20</v>
      </c>
      <c r="C49" s="34">
        <v>8</v>
      </c>
      <c r="D49" s="35">
        <v>16</v>
      </c>
      <c r="E49" s="30" t="s">
        <v>10</v>
      </c>
      <c r="F49" s="36">
        <v>100</v>
      </c>
    </row>
    <row r="50" ht="15.75" spans="1:6">
      <c r="A50" s="37"/>
      <c r="B50" s="33" t="s">
        <v>21</v>
      </c>
      <c r="C50" s="34">
        <v>8</v>
      </c>
      <c r="D50" s="35">
        <v>16</v>
      </c>
      <c r="E50" s="30" t="s">
        <v>10</v>
      </c>
      <c r="F50" s="36">
        <v>100</v>
      </c>
    </row>
    <row r="51" ht="15.75" spans="1:6">
      <c r="A51" s="37"/>
      <c r="B51" s="33" t="s">
        <v>22</v>
      </c>
      <c r="C51" s="34">
        <v>8</v>
      </c>
      <c r="D51" s="35">
        <v>16</v>
      </c>
      <c r="E51" s="30" t="s">
        <v>10</v>
      </c>
      <c r="F51" s="36">
        <v>100</v>
      </c>
    </row>
    <row r="52" ht="15.75" spans="1:6">
      <c r="A52" s="37"/>
      <c r="B52" s="33" t="s">
        <v>23</v>
      </c>
      <c r="C52" s="34">
        <v>8</v>
      </c>
      <c r="D52" s="35">
        <v>16</v>
      </c>
      <c r="E52" s="30" t="s">
        <v>10</v>
      </c>
      <c r="F52" s="36">
        <v>100</v>
      </c>
    </row>
    <row r="53" ht="15.75" spans="1:6">
      <c r="A53" s="37"/>
      <c r="B53" s="33" t="s">
        <v>24</v>
      </c>
      <c r="C53" s="34">
        <v>8</v>
      </c>
      <c r="D53" s="35">
        <v>16</v>
      </c>
      <c r="E53" s="30" t="s">
        <v>10</v>
      </c>
      <c r="F53" s="36">
        <v>100</v>
      </c>
    </row>
    <row r="54" spans="1:6">
      <c r="A54" s="38"/>
      <c r="B54" s="39" t="s">
        <v>25</v>
      </c>
      <c r="C54" s="40">
        <f>SUM(C41:C53)</f>
        <v>98</v>
      </c>
      <c r="D54" s="40">
        <f>SUM(D41:D53)</f>
        <v>200</v>
      </c>
      <c r="E54" s="40"/>
      <c r="F54" s="40">
        <f>SUM(F41:F53)</f>
        <v>1300</v>
      </c>
    </row>
    <row r="58" ht="23.25" spans="1:6">
      <c r="A58" s="24" t="s">
        <v>41</v>
      </c>
      <c r="B58" s="25"/>
      <c r="C58" s="25"/>
      <c r="D58" s="25"/>
      <c r="E58" s="25"/>
      <c r="F58" s="26"/>
    </row>
    <row r="59" spans="1:6">
      <c r="A59" s="23"/>
      <c r="B59" s="23" t="s">
        <v>1</v>
      </c>
      <c r="C59" s="23" t="s">
        <v>2</v>
      </c>
      <c r="D59" s="23" t="s">
        <v>3</v>
      </c>
      <c r="E59" s="23" t="s">
        <v>4</v>
      </c>
      <c r="F59" s="23" t="s">
        <v>5</v>
      </c>
    </row>
    <row r="60" spans="1:6">
      <c r="A60" s="27" t="s">
        <v>8</v>
      </c>
      <c r="B60" s="28" t="s">
        <v>27</v>
      </c>
      <c r="C60" s="29">
        <v>2</v>
      </c>
      <c r="D60" s="29">
        <v>8</v>
      </c>
      <c r="E60" s="30" t="s">
        <v>10</v>
      </c>
      <c r="F60" s="31">
        <v>100</v>
      </c>
    </row>
    <row r="61" ht="15.75" spans="1:6">
      <c r="A61" s="32" t="s">
        <v>12</v>
      </c>
      <c r="B61" s="33" t="s">
        <v>28</v>
      </c>
      <c r="C61" s="34">
        <v>8</v>
      </c>
      <c r="D61" s="35">
        <v>16</v>
      </c>
      <c r="E61" s="30" t="s">
        <v>10</v>
      </c>
      <c r="F61" s="36">
        <v>100</v>
      </c>
    </row>
    <row r="62" ht="15.75" spans="1:6">
      <c r="A62" s="37"/>
      <c r="B62" s="33" t="s">
        <v>29</v>
      </c>
      <c r="C62" s="34">
        <v>8</v>
      </c>
      <c r="D62" s="35">
        <v>16</v>
      </c>
      <c r="E62" s="30" t="s">
        <v>10</v>
      </c>
      <c r="F62" s="36">
        <v>100</v>
      </c>
    </row>
    <row r="63" ht="15.75" spans="1:6">
      <c r="A63" s="37"/>
      <c r="B63" s="33" t="s">
        <v>30</v>
      </c>
      <c r="C63" s="34">
        <v>8</v>
      </c>
      <c r="D63" s="35">
        <v>16</v>
      </c>
      <c r="E63" s="30" t="s">
        <v>10</v>
      </c>
      <c r="F63" s="36">
        <v>100</v>
      </c>
    </row>
    <row r="64" ht="15.75" spans="1:6">
      <c r="A64" s="37"/>
      <c r="B64" s="33" t="s">
        <v>31</v>
      </c>
      <c r="C64" s="34">
        <v>8</v>
      </c>
      <c r="D64" s="35">
        <v>16</v>
      </c>
      <c r="E64" s="30" t="s">
        <v>10</v>
      </c>
      <c r="F64" s="36">
        <v>100</v>
      </c>
    </row>
    <row r="65" ht="15.75" spans="1:6">
      <c r="A65" s="37"/>
      <c r="B65" s="33" t="s">
        <v>32</v>
      </c>
      <c r="C65" s="34">
        <v>8</v>
      </c>
      <c r="D65" s="35">
        <v>16</v>
      </c>
      <c r="E65" s="30" t="s">
        <v>10</v>
      </c>
      <c r="F65" s="36">
        <v>100</v>
      </c>
    </row>
    <row r="66" ht="15.75" spans="1:6">
      <c r="A66" s="37"/>
      <c r="B66" s="33" t="s">
        <v>33</v>
      </c>
      <c r="C66" s="34">
        <v>8</v>
      </c>
      <c r="D66" s="35">
        <v>16</v>
      </c>
      <c r="E66" s="30" t="s">
        <v>10</v>
      </c>
      <c r="F66" s="31">
        <v>100</v>
      </c>
    </row>
    <row r="67" ht="15.75" spans="1:6">
      <c r="A67" s="37"/>
      <c r="B67" s="33" t="s">
        <v>34</v>
      </c>
      <c r="C67" s="34">
        <v>8</v>
      </c>
      <c r="D67" s="35">
        <v>16</v>
      </c>
      <c r="E67" s="30" t="s">
        <v>10</v>
      </c>
      <c r="F67" s="36">
        <v>100</v>
      </c>
    </row>
    <row r="68" ht="15.75" spans="1:6">
      <c r="A68" s="37"/>
      <c r="B68" s="33" t="s">
        <v>35</v>
      </c>
      <c r="C68" s="34">
        <v>8</v>
      </c>
      <c r="D68" s="35">
        <v>16</v>
      </c>
      <c r="E68" s="30" t="s">
        <v>10</v>
      </c>
      <c r="F68" s="36">
        <v>100</v>
      </c>
    </row>
    <row r="69" ht="15.75" spans="1:6">
      <c r="A69" s="37"/>
      <c r="B69" s="33" t="s">
        <v>36</v>
      </c>
      <c r="C69" s="34">
        <v>8</v>
      </c>
      <c r="D69" s="35">
        <v>16</v>
      </c>
      <c r="E69" s="30" t="s">
        <v>10</v>
      </c>
      <c r="F69" s="36">
        <v>100</v>
      </c>
    </row>
    <row r="70" ht="15.75" spans="1:6">
      <c r="A70" s="37"/>
      <c r="B70" s="33" t="s">
        <v>37</v>
      </c>
      <c r="C70" s="34">
        <v>8</v>
      </c>
      <c r="D70" s="35">
        <v>16</v>
      </c>
      <c r="E70" s="30" t="s">
        <v>10</v>
      </c>
      <c r="F70" s="36">
        <v>100</v>
      </c>
    </row>
    <row r="71" ht="15.75" spans="1:6">
      <c r="A71" s="37"/>
      <c r="B71" s="33" t="s">
        <v>38</v>
      </c>
      <c r="C71" s="34">
        <v>8</v>
      </c>
      <c r="D71" s="35">
        <v>16</v>
      </c>
      <c r="E71" s="30" t="s">
        <v>10</v>
      </c>
      <c r="F71" s="36">
        <v>100</v>
      </c>
    </row>
    <row r="72" ht="15.75" spans="1:6">
      <c r="A72" s="37"/>
      <c r="B72" s="33" t="s">
        <v>39</v>
      </c>
      <c r="C72" s="34">
        <v>8</v>
      </c>
      <c r="D72" s="35">
        <v>16</v>
      </c>
      <c r="E72" s="30" t="s">
        <v>10</v>
      </c>
      <c r="F72" s="31">
        <v>100</v>
      </c>
    </row>
    <row r="73" spans="1:6">
      <c r="A73" s="38"/>
      <c r="B73" s="39" t="s">
        <v>25</v>
      </c>
      <c r="C73" s="40">
        <f>SUM(C60:C72)</f>
        <v>98</v>
      </c>
      <c r="D73" s="40">
        <f>SUM(D60:D72)</f>
        <v>200</v>
      </c>
      <c r="E73" s="40"/>
      <c r="F73" s="40">
        <f>SUM(F60:F72)</f>
        <v>1300</v>
      </c>
    </row>
    <row r="76" spans="1:6">
      <c r="A76" s="42"/>
      <c r="B76" s="42"/>
      <c r="C76" s="42"/>
      <c r="D76" s="42"/>
      <c r="E76" s="42"/>
      <c r="F76" s="42"/>
    </row>
  </sheetData>
  <mergeCells count="9">
    <mergeCell ref="A1:F1"/>
    <mergeCell ref="A20:F20"/>
    <mergeCell ref="A39:F39"/>
    <mergeCell ref="A58:F58"/>
    <mergeCell ref="A76:F76"/>
    <mergeCell ref="A4:A16"/>
    <mergeCell ref="A23:A35"/>
    <mergeCell ref="A42:A54"/>
    <mergeCell ref="A61:A7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zoomScale="130" zoomScaleNormal="130" topLeftCell="A23" workbookViewId="0">
      <selection activeCell="H34" sqref="H34:H35"/>
    </sheetView>
  </sheetViews>
  <sheetFormatPr defaultColWidth="9" defaultRowHeight="14.25"/>
  <cols>
    <col min="1" max="1" width="10.3916666666667" customWidth="1"/>
    <col min="2" max="2" width="15.1583333333333" customWidth="1"/>
    <col min="3" max="3" width="12.2583333333333" customWidth="1"/>
    <col min="8" max="8" width="24.525" customWidth="1"/>
    <col min="9" max="9" width="12.6916666666667" customWidth="1"/>
    <col min="11" max="11" width="6.55833333333333" customWidth="1"/>
  </cols>
  <sheetData>
    <row r="1" spans="1:13">
      <c r="A1" s="2" t="s">
        <v>42</v>
      </c>
      <c r="B1" s="2" t="s">
        <v>4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3" t="s">
        <v>48</v>
      </c>
      <c r="I1" s="22" t="s">
        <v>49</v>
      </c>
      <c r="J1" s="22" t="s">
        <v>4</v>
      </c>
      <c r="K1" s="22" t="s">
        <v>50</v>
      </c>
      <c r="L1" s="22" t="s">
        <v>3</v>
      </c>
      <c r="M1" s="22" t="s">
        <v>51</v>
      </c>
    </row>
    <row r="2" spans="1:13">
      <c r="A2" s="4" t="s">
        <v>52</v>
      </c>
      <c r="B2" s="5" t="s">
        <v>53</v>
      </c>
      <c r="C2" s="5" t="s">
        <v>54</v>
      </c>
      <c r="D2" s="5">
        <v>72</v>
      </c>
      <c r="E2" s="5">
        <v>128</v>
      </c>
      <c r="F2" s="5">
        <v>8000</v>
      </c>
      <c r="G2" s="5" t="s">
        <v>55</v>
      </c>
      <c r="H2" s="5" t="s">
        <v>56</v>
      </c>
      <c r="I2" s="23" t="s">
        <v>57</v>
      </c>
      <c r="J2" s="23" t="s">
        <v>58</v>
      </c>
      <c r="K2" s="23">
        <v>2</v>
      </c>
      <c r="L2" s="23">
        <v>6</v>
      </c>
      <c r="M2" s="23">
        <v>100</v>
      </c>
    </row>
    <row r="3" spans="1:13">
      <c r="A3" s="6"/>
      <c r="B3" s="5"/>
      <c r="C3" s="5"/>
      <c r="D3" s="5"/>
      <c r="E3" s="5"/>
      <c r="F3" s="5"/>
      <c r="G3" s="5"/>
      <c r="H3" s="5"/>
      <c r="I3" s="23" t="s">
        <v>59</v>
      </c>
      <c r="J3" s="23" t="s">
        <v>60</v>
      </c>
      <c r="K3" s="23">
        <v>2</v>
      </c>
      <c r="L3" s="23">
        <v>6</v>
      </c>
      <c r="M3" s="23">
        <v>100</v>
      </c>
    </row>
    <row r="4" spans="1:13">
      <c r="A4" s="6"/>
      <c r="B4" s="5"/>
      <c r="C4" s="5"/>
      <c r="D4" s="5"/>
      <c r="E4" s="5"/>
      <c r="F4" s="5"/>
      <c r="G4" s="5"/>
      <c r="H4" s="5"/>
      <c r="I4" s="23" t="s">
        <v>61</v>
      </c>
      <c r="J4" s="23" t="s">
        <v>62</v>
      </c>
      <c r="K4" s="23">
        <v>8</v>
      </c>
      <c r="L4" s="23">
        <v>16</v>
      </c>
      <c r="M4" s="23">
        <v>500</v>
      </c>
    </row>
    <row r="5" spans="1:13">
      <c r="A5" s="6"/>
      <c r="B5" s="5"/>
      <c r="C5" s="5"/>
      <c r="D5" s="5"/>
      <c r="E5" s="5"/>
      <c r="F5" s="5"/>
      <c r="G5" s="5"/>
      <c r="H5" s="5"/>
      <c r="I5" s="23" t="s">
        <v>63</v>
      </c>
      <c r="J5" s="23" t="s">
        <v>64</v>
      </c>
      <c r="K5" s="23">
        <v>8</v>
      </c>
      <c r="L5" s="23">
        <v>16</v>
      </c>
      <c r="M5" s="23">
        <v>500</v>
      </c>
    </row>
    <row r="6" spans="1:13">
      <c r="A6" s="6"/>
      <c r="B6" s="5"/>
      <c r="C6" s="5"/>
      <c r="D6" s="5"/>
      <c r="E6" s="5"/>
      <c r="F6" s="5"/>
      <c r="G6" s="5"/>
      <c r="H6" s="5"/>
      <c r="I6" s="23" t="s">
        <v>65</v>
      </c>
      <c r="J6" s="23" t="s">
        <v>66</v>
      </c>
      <c r="K6" s="23">
        <v>8</v>
      </c>
      <c r="L6" s="23">
        <v>16</v>
      </c>
      <c r="M6" s="23">
        <v>500</v>
      </c>
    </row>
    <row r="7" spans="1:13">
      <c r="A7" s="6"/>
      <c r="B7" s="5"/>
      <c r="C7" s="5"/>
      <c r="D7" s="5"/>
      <c r="E7" s="5"/>
      <c r="F7" s="5"/>
      <c r="G7" s="5"/>
      <c r="H7" s="5"/>
      <c r="I7" s="23" t="s">
        <v>67</v>
      </c>
      <c r="J7" s="23" t="s">
        <v>68</v>
      </c>
      <c r="K7" s="23">
        <v>8</v>
      </c>
      <c r="L7" s="23">
        <v>16</v>
      </c>
      <c r="M7" s="23">
        <v>500</v>
      </c>
    </row>
    <row r="8" spans="1:13">
      <c r="A8" s="6"/>
      <c r="B8" s="5"/>
      <c r="C8" s="5"/>
      <c r="D8" s="5"/>
      <c r="E8" s="5"/>
      <c r="F8" s="5"/>
      <c r="G8" s="5"/>
      <c r="H8" s="5"/>
      <c r="I8" s="23" t="s">
        <v>69</v>
      </c>
      <c r="J8" s="23" t="s">
        <v>70</v>
      </c>
      <c r="K8" s="23">
        <v>8</v>
      </c>
      <c r="L8" s="23">
        <v>16</v>
      </c>
      <c r="M8" s="23">
        <v>500</v>
      </c>
    </row>
    <row r="9" spans="1:13">
      <c r="A9" s="6"/>
      <c r="B9" s="5"/>
      <c r="C9" s="5"/>
      <c r="D9" s="5"/>
      <c r="E9" s="5"/>
      <c r="F9" s="5"/>
      <c r="G9" s="5"/>
      <c r="H9" s="5"/>
      <c r="I9" s="23" t="s">
        <v>71</v>
      </c>
      <c r="J9" s="23" t="s">
        <v>72</v>
      </c>
      <c r="K9" s="23">
        <v>8</v>
      </c>
      <c r="L9" s="23">
        <v>16</v>
      </c>
      <c r="M9" s="23">
        <v>500</v>
      </c>
    </row>
    <row r="10" spans="1:13">
      <c r="A10" s="7"/>
      <c r="B10" s="5"/>
      <c r="C10" s="5"/>
      <c r="D10" s="5"/>
      <c r="E10" s="5"/>
      <c r="F10" s="5"/>
      <c r="G10" s="5"/>
      <c r="H10" s="5"/>
      <c r="I10" s="23" t="s">
        <v>73</v>
      </c>
      <c r="J10" s="23" t="s">
        <v>74</v>
      </c>
      <c r="K10" s="23">
        <v>14</v>
      </c>
      <c r="L10" s="23">
        <v>24</v>
      </c>
      <c r="M10" s="23">
        <v>2000</v>
      </c>
    </row>
    <row r="11" spans="1:13">
      <c r="A11" s="8" t="s">
        <v>75</v>
      </c>
      <c r="B11" s="8" t="s">
        <v>76</v>
      </c>
      <c r="C11" s="8" t="s">
        <v>54</v>
      </c>
      <c r="D11" s="8">
        <v>72</v>
      </c>
      <c r="E11" s="8">
        <v>128</v>
      </c>
      <c r="F11" s="8">
        <v>8000</v>
      </c>
      <c r="G11" s="8" t="s">
        <v>55</v>
      </c>
      <c r="H11" s="8" t="s">
        <v>56</v>
      </c>
      <c r="I11" s="23" t="s">
        <v>77</v>
      </c>
      <c r="J11" s="23" t="s">
        <v>78</v>
      </c>
      <c r="K11" s="23">
        <v>14</v>
      </c>
      <c r="L11" s="23">
        <v>24</v>
      </c>
      <c r="M11" s="23">
        <v>2000</v>
      </c>
    </row>
    <row r="12" spans="1:13">
      <c r="A12" s="9"/>
      <c r="B12" s="9"/>
      <c r="C12" s="9"/>
      <c r="D12" s="9"/>
      <c r="E12" s="9"/>
      <c r="F12" s="9"/>
      <c r="G12" s="9"/>
      <c r="H12" s="9"/>
      <c r="I12" s="23" t="s">
        <v>79</v>
      </c>
      <c r="J12" s="23" t="s">
        <v>80</v>
      </c>
      <c r="K12" s="23">
        <v>14</v>
      </c>
      <c r="L12" s="23">
        <v>24</v>
      </c>
      <c r="M12" s="23">
        <v>2000</v>
      </c>
    </row>
    <row r="13" spans="1:13">
      <c r="A13" s="9"/>
      <c r="B13" s="9"/>
      <c r="C13" s="9"/>
      <c r="D13" s="9"/>
      <c r="E13" s="9"/>
      <c r="F13" s="9"/>
      <c r="G13" s="9"/>
      <c r="H13" s="9"/>
      <c r="I13" s="23" t="s">
        <v>81</v>
      </c>
      <c r="J13" s="23" t="s">
        <v>82</v>
      </c>
      <c r="K13" s="23">
        <v>14</v>
      </c>
      <c r="L13" s="23">
        <v>24</v>
      </c>
      <c r="M13" s="23">
        <v>2000</v>
      </c>
    </row>
    <row r="14" spans="1:13">
      <c r="A14" s="9"/>
      <c r="B14" s="9"/>
      <c r="C14" s="9"/>
      <c r="D14" s="9"/>
      <c r="E14" s="9"/>
      <c r="F14" s="9"/>
      <c r="G14" s="9"/>
      <c r="H14" s="9"/>
      <c r="I14" s="23" t="s">
        <v>83</v>
      </c>
      <c r="J14" s="23" t="s">
        <v>84</v>
      </c>
      <c r="K14" s="23">
        <v>14</v>
      </c>
      <c r="L14" s="23">
        <v>24</v>
      </c>
      <c r="M14" s="23">
        <v>2000</v>
      </c>
    </row>
    <row r="15" spans="1:13">
      <c r="A15" s="10"/>
      <c r="B15" s="10"/>
      <c r="C15" s="10"/>
      <c r="D15" s="10"/>
      <c r="E15" s="10"/>
      <c r="F15" s="10"/>
      <c r="G15" s="10"/>
      <c r="H15" s="10"/>
      <c r="I15" s="23" t="s">
        <v>85</v>
      </c>
      <c r="J15" s="23" t="s">
        <v>86</v>
      </c>
      <c r="K15" s="23">
        <v>14</v>
      </c>
      <c r="L15" s="23">
        <v>24</v>
      </c>
      <c r="M15" s="23">
        <v>2000</v>
      </c>
    </row>
    <row r="16" spans="1:13">
      <c r="A16" s="4" t="s">
        <v>87</v>
      </c>
      <c r="B16" s="5" t="s">
        <v>88</v>
      </c>
      <c r="C16" s="5" t="s">
        <v>54</v>
      </c>
      <c r="D16" s="5">
        <v>72</v>
      </c>
      <c r="E16" s="5">
        <v>128</v>
      </c>
      <c r="F16" s="5">
        <v>8000</v>
      </c>
      <c r="G16" s="5" t="s">
        <v>55</v>
      </c>
      <c r="H16" s="5" t="s">
        <v>89</v>
      </c>
      <c r="I16" s="23" t="s">
        <v>57</v>
      </c>
      <c r="J16" s="23" t="s">
        <v>90</v>
      </c>
      <c r="K16" s="23">
        <v>2</v>
      </c>
      <c r="L16" s="23">
        <v>6</v>
      </c>
      <c r="M16" s="23">
        <v>100</v>
      </c>
    </row>
    <row r="17" spans="1:13">
      <c r="A17" s="6"/>
      <c r="B17" s="5"/>
      <c r="C17" s="5"/>
      <c r="D17" s="5"/>
      <c r="E17" s="5"/>
      <c r="F17" s="5"/>
      <c r="G17" s="5"/>
      <c r="H17" s="5"/>
      <c r="I17" s="23" t="s">
        <v>59</v>
      </c>
      <c r="J17" s="23" t="s">
        <v>91</v>
      </c>
      <c r="K17" s="23">
        <v>2</v>
      </c>
      <c r="L17" s="23">
        <v>6</v>
      </c>
      <c r="M17" s="23">
        <v>100</v>
      </c>
    </row>
    <row r="18" spans="1:13">
      <c r="A18" s="6"/>
      <c r="B18" s="5"/>
      <c r="C18" s="5"/>
      <c r="D18" s="5"/>
      <c r="E18" s="5"/>
      <c r="F18" s="5"/>
      <c r="G18" s="5"/>
      <c r="H18" s="5"/>
      <c r="I18" s="23" t="s">
        <v>61</v>
      </c>
      <c r="J18" s="23" t="s">
        <v>92</v>
      </c>
      <c r="K18" s="23">
        <v>8</v>
      </c>
      <c r="L18" s="23">
        <v>16</v>
      </c>
      <c r="M18" s="23">
        <v>500</v>
      </c>
    </row>
    <row r="19" spans="1:13">
      <c r="A19" s="6"/>
      <c r="B19" s="5"/>
      <c r="C19" s="5"/>
      <c r="D19" s="5"/>
      <c r="E19" s="5"/>
      <c r="F19" s="5"/>
      <c r="G19" s="5"/>
      <c r="H19" s="5"/>
      <c r="I19" s="23" t="s">
        <v>63</v>
      </c>
      <c r="J19" s="23" t="s">
        <v>93</v>
      </c>
      <c r="K19" s="23">
        <v>8</v>
      </c>
      <c r="L19" s="23">
        <v>16</v>
      </c>
      <c r="M19" s="23">
        <v>500</v>
      </c>
    </row>
    <row r="20" spans="1:13">
      <c r="A20" s="6"/>
      <c r="B20" s="5"/>
      <c r="C20" s="5"/>
      <c r="D20" s="5"/>
      <c r="E20" s="5"/>
      <c r="F20" s="5"/>
      <c r="G20" s="5"/>
      <c r="H20" s="5"/>
      <c r="I20" s="23" t="s">
        <v>65</v>
      </c>
      <c r="J20" s="23" t="s">
        <v>94</v>
      </c>
      <c r="K20" s="23">
        <v>8</v>
      </c>
      <c r="L20" s="23">
        <v>16</v>
      </c>
      <c r="M20" s="23">
        <v>500</v>
      </c>
    </row>
    <row r="21" spans="1:13">
      <c r="A21" s="6"/>
      <c r="B21" s="5"/>
      <c r="C21" s="5"/>
      <c r="D21" s="5"/>
      <c r="E21" s="5"/>
      <c r="F21" s="5"/>
      <c r="G21" s="5"/>
      <c r="H21" s="5"/>
      <c r="I21" s="23" t="s">
        <v>67</v>
      </c>
      <c r="J21" s="23" t="s">
        <v>95</v>
      </c>
      <c r="K21" s="23">
        <v>8</v>
      </c>
      <c r="L21" s="23">
        <v>16</v>
      </c>
      <c r="M21" s="23">
        <v>500</v>
      </c>
    </row>
    <row r="22" spans="1:13">
      <c r="A22" s="6"/>
      <c r="B22" s="5"/>
      <c r="C22" s="5"/>
      <c r="D22" s="5"/>
      <c r="E22" s="5"/>
      <c r="F22" s="5"/>
      <c r="G22" s="5"/>
      <c r="H22" s="5"/>
      <c r="I22" s="23" t="s">
        <v>69</v>
      </c>
      <c r="J22" s="23" t="s">
        <v>96</v>
      </c>
      <c r="K22" s="23">
        <v>8</v>
      </c>
      <c r="L22" s="23">
        <v>16</v>
      </c>
      <c r="M22" s="23">
        <v>500</v>
      </c>
    </row>
    <row r="23" spans="1:13">
      <c r="A23" s="6"/>
      <c r="B23" s="5"/>
      <c r="C23" s="5"/>
      <c r="D23" s="5"/>
      <c r="E23" s="5"/>
      <c r="F23" s="5"/>
      <c r="G23" s="5"/>
      <c r="H23" s="5"/>
      <c r="I23" s="23" t="s">
        <v>71</v>
      </c>
      <c r="J23" s="23" t="s">
        <v>97</v>
      </c>
      <c r="K23" s="23">
        <v>8</v>
      </c>
      <c r="L23" s="23">
        <v>16</v>
      </c>
      <c r="M23" s="23">
        <v>500</v>
      </c>
    </row>
    <row r="24" spans="1:13">
      <c r="A24" s="7"/>
      <c r="B24" s="5"/>
      <c r="C24" s="5"/>
      <c r="D24" s="5"/>
      <c r="E24" s="5"/>
      <c r="F24" s="5"/>
      <c r="G24" s="5"/>
      <c r="H24" s="5"/>
      <c r="I24" s="23" t="s">
        <v>73</v>
      </c>
      <c r="J24" s="23" t="s">
        <v>98</v>
      </c>
      <c r="K24" s="23">
        <v>14</v>
      </c>
      <c r="L24" s="23">
        <v>24</v>
      </c>
      <c r="M24" s="23">
        <v>2000</v>
      </c>
    </row>
    <row r="25" spans="1:13">
      <c r="A25" s="8" t="s">
        <v>99</v>
      </c>
      <c r="B25" s="8" t="s">
        <v>100</v>
      </c>
      <c r="C25" s="8" t="s">
        <v>54</v>
      </c>
      <c r="D25" s="8">
        <v>72</v>
      </c>
      <c r="E25" s="8">
        <v>128</v>
      </c>
      <c r="F25" s="8">
        <v>8000</v>
      </c>
      <c r="G25" s="8" t="s">
        <v>55</v>
      </c>
      <c r="H25" s="8" t="s">
        <v>89</v>
      </c>
      <c r="I25" s="23" t="s">
        <v>77</v>
      </c>
      <c r="J25" s="23" t="s">
        <v>101</v>
      </c>
      <c r="K25" s="23">
        <v>14</v>
      </c>
      <c r="L25" s="23">
        <v>24</v>
      </c>
      <c r="M25" s="23">
        <v>2000</v>
      </c>
    </row>
    <row r="26" spans="1:13">
      <c r="A26" s="9"/>
      <c r="B26" s="9"/>
      <c r="C26" s="9"/>
      <c r="D26" s="9"/>
      <c r="E26" s="9"/>
      <c r="F26" s="9"/>
      <c r="G26" s="9"/>
      <c r="H26" s="9"/>
      <c r="I26" s="23" t="s">
        <v>79</v>
      </c>
      <c r="J26" s="23" t="s">
        <v>102</v>
      </c>
      <c r="K26" s="23">
        <v>14</v>
      </c>
      <c r="L26" s="23">
        <v>24</v>
      </c>
      <c r="M26" s="23">
        <v>2000</v>
      </c>
    </row>
    <row r="27" spans="1:13">
      <c r="A27" s="9"/>
      <c r="B27" s="9"/>
      <c r="C27" s="9"/>
      <c r="D27" s="9"/>
      <c r="E27" s="9"/>
      <c r="F27" s="9"/>
      <c r="G27" s="9"/>
      <c r="H27" s="9"/>
      <c r="I27" s="23" t="s">
        <v>81</v>
      </c>
      <c r="J27" s="23" t="s">
        <v>103</v>
      </c>
      <c r="K27" s="23">
        <v>14</v>
      </c>
      <c r="L27" s="23">
        <v>24</v>
      </c>
      <c r="M27" s="23">
        <v>2000</v>
      </c>
    </row>
    <row r="28" spans="1:13">
      <c r="A28" s="9"/>
      <c r="B28" s="9"/>
      <c r="C28" s="9"/>
      <c r="D28" s="9"/>
      <c r="E28" s="9"/>
      <c r="F28" s="9"/>
      <c r="G28" s="9"/>
      <c r="H28" s="9"/>
      <c r="I28" s="23" t="s">
        <v>83</v>
      </c>
      <c r="J28" s="23" t="s">
        <v>104</v>
      </c>
      <c r="K28" s="23">
        <v>14</v>
      </c>
      <c r="L28" s="23">
        <v>24</v>
      </c>
      <c r="M28" s="23">
        <v>2000</v>
      </c>
    </row>
    <row r="29" spans="1:13">
      <c r="A29" s="10"/>
      <c r="B29" s="10"/>
      <c r="C29" s="10"/>
      <c r="D29" s="10"/>
      <c r="E29" s="10"/>
      <c r="F29" s="10"/>
      <c r="G29" s="10"/>
      <c r="H29" s="10"/>
      <c r="I29" s="23" t="s">
        <v>85</v>
      </c>
      <c r="J29" s="23" t="s">
        <v>105</v>
      </c>
      <c r="K29" s="23">
        <v>14</v>
      </c>
      <c r="L29" s="23">
        <v>24</v>
      </c>
      <c r="M29" s="23">
        <v>2000</v>
      </c>
    </row>
    <row r="30" spans="1:8">
      <c r="A30" s="5" t="s">
        <v>106</v>
      </c>
      <c r="B30" s="5" t="s">
        <v>107</v>
      </c>
      <c r="C30" s="5" t="s">
        <v>54</v>
      </c>
      <c r="D30" s="5">
        <v>64</v>
      </c>
      <c r="E30" s="5">
        <v>128</v>
      </c>
      <c r="F30" s="5">
        <v>8000</v>
      </c>
      <c r="G30" s="5" t="s">
        <v>55</v>
      </c>
      <c r="H30" s="11" t="s">
        <v>108</v>
      </c>
    </row>
    <row r="31" spans="1:8">
      <c r="A31" s="5">
        <v>102</v>
      </c>
      <c r="B31" s="5" t="s">
        <v>109</v>
      </c>
      <c r="C31" s="5" t="s">
        <v>54</v>
      </c>
      <c r="D31" s="5">
        <v>16</v>
      </c>
      <c r="E31" s="5">
        <v>16</v>
      </c>
      <c r="F31" s="5">
        <v>500</v>
      </c>
      <c r="G31" s="5" t="s">
        <v>55</v>
      </c>
      <c r="H31" s="11" t="s">
        <v>110</v>
      </c>
    </row>
    <row r="32" ht="15" customHeight="1" spans="1:8">
      <c r="A32" s="5"/>
      <c r="B32" s="5" t="s">
        <v>111</v>
      </c>
      <c r="C32" s="5" t="s">
        <v>54</v>
      </c>
      <c r="D32" s="5">
        <v>24</v>
      </c>
      <c r="E32" s="5">
        <v>48</v>
      </c>
      <c r="F32" s="5">
        <v>500</v>
      </c>
      <c r="G32" s="5" t="s">
        <v>55</v>
      </c>
      <c r="H32" s="11"/>
    </row>
    <row r="33" ht="29" customHeight="1" spans="1:8">
      <c r="A33" s="5">
        <v>133</v>
      </c>
      <c r="B33" s="5" t="s">
        <v>112</v>
      </c>
      <c r="C33" s="5" t="s">
        <v>113</v>
      </c>
      <c r="D33" s="5">
        <v>64</v>
      </c>
      <c r="E33" s="5">
        <v>128</v>
      </c>
      <c r="F33" s="5">
        <v>8000</v>
      </c>
      <c r="G33" s="5" t="s">
        <v>55</v>
      </c>
      <c r="H33" s="11" t="s">
        <v>114</v>
      </c>
    </row>
    <row r="34" spans="1:8">
      <c r="A34" s="5">
        <v>200</v>
      </c>
      <c r="B34" s="5" t="s">
        <v>115</v>
      </c>
      <c r="C34" s="5" t="s">
        <v>54</v>
      </c>
      <c r="D34" s="5">
        <v>4</v>
      </c>
      <c r="E34" s="5">
        <v>8</v>
      </c>
      <c r="F34" s="5">
        <v>500</v>
      </c>
      <c r="G34" s="5" t="s">
        <v>55</v>
      </c>
      <c r="H34" s="11" t="s">
        <v>116</v>
      </c>
    </row>
    <row r="35" spans="1:8">
      <c r="A35" s="5">
        <v>201</v>
      </c>
      <c r="B35" s="5" t="s">
        <v>117</v>
      </c>
      <c r="C35" s="5" t="s">
        <v>54</v>
      </c>
      <c r="D35" s="5">
        <v>4</v>
      </c>
      <c r="E35" s="5">
        <v>16</v>
      </c>
      <c r="F35" s="5">
        <v>500</v>
      </c>
      <c r="G35" s="5" t="s">
        <v>55</v>
      </c>
      <c r="H35" s="11"/>
    </row>
    <row r="36" spans="1:8">
      <c r="A36" s="12"/>
      <c r="B36" s="12"/>
      <c r="C36" s="12"/>
      <c r="D36" s="12"/>
      <c r="E36" s="12"/>
      <c r="F36" s="12"/>
      <c r="G36" s="12"/>
      <c r="H36" s="13"/>
    </row>
    <row r="37" s="1" customFormat="1" ht="20.25" spans="1:8">
      <c r="A37" s="14"/>
      <c r="B37" s="14"/>
      <c r="C37" s="14" t="s">
        <v>11</v>
      </c>
      <c r="D37" s="14">
        <f>SUM(D2:D35)</f>
        <v>464</v>
      </c>
      <c r="E37" s="14">
        <f>SUM(E2:E35)</f>
        <v>856</v>
      </c>
      <c r="F37" s="14">
        <f>SUM(F2:F35)</f>
        <v>50000</v>
      </c>
      <c r="G37" s="14"/>
      <c r="H37" s="15"/>
    </row>
    <row r="38" spans="1:8">
      <c r="A38" s="12"/>
      <c r="B38" s="12"/>
      <c r="C38" s="12"/>
      <c r="D38" s="12"/>
      <c r="E38" s="12"/>
      <c r="F38" s="12"/>
      <c r="G38" s="12"/>
      <c r="H38" s="13"/>
    </row>
    <row r="39" ht="71.25" spans="1:8">
      <c r="A39" s="16" t="s">
        <v>118</v>
      </c>
      <c r="B39" s="17"/>
      <c r="C39" s="18" t="s">
        <v>54</v>
      </c>
      <c r="D39" s="18">
        <v>72</v>
      </c>
      <c r="E39" s="18">
        <v>96</v>
      </c>
      <c r="F39" s="18">
        <v>8000</v>
      </c>
      <c r="G39" s="19" t="s">
        <v>119</v>
      </c>
      <c r="H39" s="20" t="s">
        <v>120</v>
      </c>
    </row>
    <row r="40" ht="57" spans="1:8">
      <c r="A40" s="21"/>
      <c r="B40" s="17"/>
      <c r="C40" s="18"/>
      <c r="D40" s="18">
        <v>40</v>
      </c>
      <c r="E40" s="18">
        <v>64</v>
      </c>
      <c r="F40" s="18">
        <v>2000</v>
      </c>
      <c r="G40" s="19" t="s">
        <v>119</v>
      </c>
      <c r="H40" s="20" t="s">
        <v>121</v>
      </c>
    </row>
  </sheetData>
  <mergeCells count="36">
    <mergeCell ref="A2:A10"/>
    <mergeCell ref="A11:A15"/>
    <mergeCell ref="A16:A24"/>
    <mergeCell ref="A25:A29"/>
    <mergeCell ref="A31:A32"/>
    <mergeCell ref="A39:A40"/>
    <mergeCell ref="B2:B10"/>
    <mergeCell ref="B11:B15"/>
    <mergeCell ref="B16:B24"/>
    <mergeCell ref="B25:B29"/>
    <mergeCell ref="C2:C10"/>
    <mergeCell ref="C11:C15"/>
    <mergeCell ref="C16:C24"/>
    <mergeCell ref="C25:C29"/>
    <mergeCell ref="D2:D10"/>
    <mergeCell ref="D11:D15"/>
    <mergeCell ref="D16:D24"/>
    <mergeCell ref="D25:D29"/>
    <mergeCell ref="E2:E10"/>
    <mergeCell ref="E11:E15"/>
    <mergeCell ref="E16:E24"/>
    <mergeCell ref="E25:E29"/>
    <mergeCell ref="F2:F10"/>
    <mergeCell ref="F11:F15"/>
    <mergeCell ref="F16:F24"/>
    <mergeCell ref="F25:F29"/>
    <mergeCell ref="G2:G10"/>
    <mergeCell ref="G11:G15"/>
    <mergeCell ref="G16:G24"/>
    <mergeCell ref="G25:G29"/>
    <mergeCell ref="H2:H10"/>
    <mergeCell ref="H11:H15"/>
    <mergeCell ref="H16:H24"/>
    <mergeCell ref="H25:H29"/>
    <mergeCell ref="H31:H32"/>
    <mergeCell ref="H34:H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新采购</vt:lpstr>
      <vt:lpstr>例旧（公司原本服务器）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</dc:creator>
  <cp:lastModifiedBy>圣杰</cp:lastModifiedBy>
  <dcterms:created xsi:type="dcterms:W3CDTF">2015-06-05T18:19:00Z</dcterms:created>
  <dcterms:modified xsi:type="dcterms:W3CDTF">2024-01-19T11:41:24Z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817E961C84AF4599968FA5A3E3902D7E_13</vt:lpwstr>
  </property>
  <property fmtid="{D5CDD505-2E9C-101B-9397-08002B2CF9AE}" pid="3" name="KSOProductBuildVer">
    <vt:lpwstr>2052-12.1.0.16120</vt:lpwstr>
  </property>
</Properties>
</file>