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淘宝" sheetId="7" r:id="rId1"/>
    <sheet name="Sheet1" sheetId="8" r:id="rId2"/>
  </sheets>
  <calcPr calcId="144525"/>
</workbook>
</file>

<file path=xl/sharedStrings.xml><?xml version="1.0" encoding="utf-8"?>
<sst xmlns="http://schemas.openxmlformats.org/spreadsheetml/2006/main" count="140" uniqueCount="87">
  <si>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</si>
  <si>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</si>
  <si>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</si>
  <si>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</si>
  <si>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</si>
  <si>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</si>
  <si>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</si>
  <si>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</si>
  <si>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</si>
  <si>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</si>
  <si>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</si>
  <si>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</si>
  <si>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</si>
  <si>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2023.09.04</t>
  </si>
  <si>
    <t>CGDD23090024</t>
  </si>
  <si>
    <t>SP002147</t>
  </si>
  <si>
    <t>散热风扇120*120*38</t>
  </si>
  <si>
    <t>ZHJ08-120</t>
  </si>
  <si>
    <t>众升科技工厂</t>
  </si>
  <si>
    <t>SP002149</t>
  </si>
  <si>
    <t>过滤网</t>
  </si>
  <si>
    <t>ZHJ41-120</t>
  </si>
  <si>
    <t>SP002148</t>
  </si>
  <si>
    <t>风扇配件 铁网</t>
  </si>
  <si>
    <t>ZHJ42-120</t>
  </si>
  <si>
    <t>SP002344</t>
  </si>
  <si>
    <t>圆柱锁止口高度20</t>
  </si>
  <si>
    <t>XAS15-A-H20</t>
  </si>
  <si>
    <t>CGDD23090025</t>
  </si>
  <si>
    <t>SP000863</t>
  </si>
  <si>
    <t>12*250滚花光轴</t>
  </si>
  <si>
    <t>TY-03-04-250</t>
  </si>
  <si>
    <t>广汇金属</t>
  </si>
  <si>
    <t>CGDD23090026</t>
  </si>
  <si>
    <t>SP000901</t>
  </si>
  <si>
    <t>波纹管AD25</t>
  </si>
  <si>
    <t>（PP阻燃 内径20MM/外径25MM)</t>
  </si>
  <si>
    <t>方明家居旗舰店</t>
  </si>
  <si>
    <t>SP000266</t>
  </si>
  <si>
    <t>波纹管AD42.5</t>
  </si>
  <si>
    <t>（PP阻燃AD42.5内径36mm)</t>
  </si>
  <si>
    <t>SP000045</t>
  </si>
  <si>
    <t>波纹管PP20开口式双层</t>
  </si>
  <si>
    <t>（PP阻燃 内径20外径25.8  )</t>
  </si>
  <si>
    <t>SP000046</t>
  </si>
  <si>
    <t>波纹管AD34.5</t>
  </si>
  <si>
    <t>（PP阻燃 外径34.5MM/内径29MM）</t>
  </si>
  <si>
    <t>CGDD23090027</t>
  </si>
  <si>
    <t>SP002271</t>
  </si>
  <si>
    <t>ZZ-TCT-00-00</t>
  </si>
  <si>
    <t>怡家海绵制品 </t>
  </si>
  <si>
    <t>SP002272</t>
  </si>
  <si>
    <t>ZZ-TCT-01-01</t>
  </si>
  <si>
    <t>SP002273</t>
  </si>
  <si>
    <t>ZZ-TCT-03-03</t>
  </si>
  <si>
    <t>SP002274</t>
  </si>
  <si>
    <t>ZZ-TCT-04-04(02、04）</t>
  </si>
  <si>
    <t>合计金额</t>
  </si>
  <si>
    <r>
      <rPr>
        <sz val="10"/>
        <color rgb="FF000000"/>
        <rFont val="Arial"/>
        <charset val="134"/>
      </rPr>
      <t>吉林商业-松原烟草物流中心</t>
    </r>
  </si>
  <si>
    <r>
      <rPr>
        <sz val="10"/>
        <color rgb="FF000000"/>
        <rFont val="Arial"/>
        <charset val="134"/>
      </rPr>
      <t>XSDD23080281</t>
    </r>
  </si>
  <si>
    <r>
      <rPr>
        <sz val="10"/>
        <color rgb="FF000000"/>
        <rFont val="Arial"/>
        <charset val="134"/>
      </rPr>
      <t>SP000901</t>
    </r>
  </si>
  <si>
    <r>
      <rPr>
        <sz val="10"/>
        <color rgb="FF000000"/>
        <rFont val="Arial"/>
        <charset val="134"/>
      </rPr>
      <t>波纹管AD25（PP阻燃 内径20MM/外径25MM)</t>
    </r>
  </si>
  <si>
    <r>
      <rPr>
        <sz val="10"/>
        <color rgb="FF000000"/>
        <rFont val="宋体"/>
        <charset val="134"/>
        <scheme val="minor"/>
      </rPr>
      <t>吉林省松原市乌兰大街3000号</t>
    </r>
  </si>
  <si>
    <r>
      <rPr>
        <sz val="10"/>
        <color rgb="FF000000"/>
        <rFont val="宋体"/>
        <charset val="134"/>
        <scheme val="minor"/>
      </rPr>
      <t>魏立志</t>
    </r>
  </si>
  <si>
    <r>
      <rPr>
        <sz val="10"/>
        <color rgb="FF000000"/>
        <rFont val="Arial"/>
        <charset val="134"/>
      </rPr>
      <t>河南烟草-郑州烟草物流中心</t>
    </r>
  </si>
  <si>
    <r>
      <rPr>
        <sz val="10"/>
        <color rgb="FF000000"/>
        <rFont val="Arial"/>
        <charset val="134"/>
      </rPr>
      <t>XSDD23080322</t>
    </r>
  </si>
  <si>
    <r>
      <rPr>
        <sz val="10"/>
        <color rgb="FF000000"/>
        <rFont val="宋体"/>
        <charset val="134"/>
        <scheme val="minor"/>
      </rPr>
      <t>河南省郑州市管城回族区经开第四大街66号郑州市烟草公司卷烟配送中心(经开第四大街)</t>
    </r>
  </si>
  <si>
    <r>
      <rPr>
        <sz val="10"/>
        <color rgb="FF000000"/>
        <rFont val="宋体"/>
        <charset val="134"/>
        <scheme val="minor"/>
      </rPr>
      <t>侯高岗</t>
    </r>
  </si>
  <si>
    <r>
      <rPr>
        <sz val="10"/>
        <color rgb="FF000000"/>
        <rFont val="Arial"/>
        <charset val="134"/>
      </rPr>
      <t>吉林烟草-长春烟草物流中心</t>
    </r>
  </si>
  <si>
    <r>
      <rPr>
        <sz val="10"/>
        <color rgb="FF000000"/>
        <rFont val="Arial"/>
        <charset val="134"/>
      </rPr>
      <t>XSDD23080282</t>
    </r>
  </si>
  <si>
    <r>
      <rPr>
        <sz val="10"/>
        <color rgb="FF000000"/>
        <rFont val="Arial"/>
        <charset val="134"/>
      </rPr>
      <t>SP000266</t>
    </r>
  </si>
  <si>
    <r>
      <rPr>
        <sz val="10"/>
        <color rgb="FF000000"/>
        <rFont val="Arial"/>
        <charset val="134"/>
      </rPr>
      <t>波纹管AD42.5（PP阻燃AD42.5内径36mm)</t>
    </r>
  </si>
  <si>
    <r>
      <rPr>
        <sz val="10"/>
        <color rgb="FF000000"/>
        <rFont val="宋体"/>
        <charset val="134"/>
        <scheme val="minor"/>
      </rPr>
      <t>吉林省长春市二道区保定路666号长春烟草卷烟物流配送中心</t>
    </r>
  </si>
  <si>
    <r>
      <rPr>
        <sz val="10"/>
        <color rgb="FF000000"/>
        <rFont val="宋体"/>
        <charset val="134"/>
        <scheme val="minor"/>
      </rPr>
      <t>彭龙飞</t>
    </r>
  </si>
  <si>
    <r>
      <rPr>
        <sz val="10"/>
        <color rgb="FF000000"/>
        <rFont val="Arial"/>
        <charset val="134"/>
      </rPr>
      <t>贵州中烟-贵阳卷烟厂</t>
    </r>
  </si>
  <si>
    <r>
      <rPr>
        <sz val="10"/>
        <color rgb="FF000000"/>
        <rFont val="Arial"/>
        <charset val="134"/>
      </rPr>
      <t>XSDD23080374</t>
    </r>
  </si>
  <si>
    <r>
      <rPr>
        <sz val="10"/>
        <color rgb="FF000000"/>
        <rFont val="宋体"/>
        <charset val="134"/>
        <scheme val="minor"/>
      </rPr>
      <t>贵州省贵阳市花溪区开发大道96号贵州中烟工业有限责任公司贵阳卷烟厂1号门</t>
    </r>
  </si>
  <si>
    <r>
      <rPr>
        <sz val="10"/>
        <color rgb="FF000000"/>
        <rFont val="宋体"/>
        <charset val="134"/>
        <scheme val="minor"/>
      </rPr>
      <t>何国权</t>
    </r>
  </si>
  <si>
    <r>
      <rPr>
        <sz val="10"/>
        <color rgb="FF000000"/>
        <rFont val="Arial"/>
        <charset val="134"/>
      </rPr>
      <t>安徽中烟-芜湖卷烟厂</t>
    </r>
  </si>
  <si>
    <r>
      <rPr>
        <sz val="10"/>
        <color rgb="FF000000"/>
        <rFont val="Arial"/>
        <charset val="134"/>
      </rPr>
      <t>XSDD23080384</t>
    </r>
  </si>
  <si>
    <r>
      <rPr>
        <sz val="10"/>
        <color rgb="FF000000"/>
        <rFont val="宋体"/>
        <charset val="134"/>
        <scheme val="minor"/>
      </rPr>
      <t>安徽省芜湖市弋江区南塘湖路140号 芜湖卷烟厂</t>
    </r>
  </si>
  <si>
    <r>
      <rPr>
        <sz val="10"/>
        <color rgb="FF000000"/>
        <rFont val="宋体"/>
        <charset val="134"/>
        <scheme val="minor"/>
      </rPr>
      <t>王成</t>
    </r>
  </si>
  <si>
    <r>
      <rPr>
        <sz val="10"/>
        <color rgb="FF000000"/>
        <rFont val="Arial"/>
        <charset val="134"/>
      </rPr>
      <t>XSDD23080386</t>
    </r>
  </si>
  <si>
    <r>
      <rPr>
        <sz val="10"/>
        <color rgb="FF000000"/>
        <rFont val="Arial"/>
        <charset val="134"/>
      </rPr>
      <t>SP000045</t>
    </r>
  </si>
  <si>
    <r>
      <rPr>
        <sz val="10"/>
        <color rgb="FF000000"/>
        <rFont val="Arial"/>
        <charset val="134"/>
      </rPr>
      <t>波纹管PP20开口式双层（PP阻燃 内径20外径25.8  )</t>
    </r>
  </si>
  <si>
    <r>
      <rPr>
        <sz val="10"/>
        <color rgb="FF000000"/>
        <rFont val="Arial"/>
        <charset val="134"/>
      </rPr>
      <t>SP000046</t>
    </r>
  </si>
  <si>
    <r>
      <rPr>
        <sz val="10"/>
        <color rgb="FF000000"/>
        <rFont val="Arial"/>
        <charset val="134"/>
      </rPr>
      <t>波纹管AD34.5（PP阻燃 外径34.5MM/内径29MM）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</si>
</sst>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31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176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178" fontId="3" fillId="0" borderId="0" xfId="0" applyNumberFormat="1" applyFont="1" applyFill="1" applyAlignment="1">
      <alignment horizontal="center"/>
    </xf>
    <xf numFmtId="0" fontId="6" fillId="0" borderId="3" xfId="5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left" vertical="center"/>
    </xf>
    <xf numFmtId="0" fontId="7" fillId="0" borderId="3" xfId="5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78" fontId="6" fillId="0" borderId="3" xfId="51" applyNumberFormat="1" applyFont="1" applyFill="1" applyBorder="1" applyAlignment="1">
      <alignment horizontal="center" vertical="center"/>
    </xf>
    <xf numFmtId="178" fontId="7" fillId="0" borderId="3" xfId="5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 4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常规 2" xfId="51"/>
    <cellStyle name="货币 2" xfId="52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F6" sqref="F6"/>
    </sheetView>
  </sheetViews>
  <sheetFormatPr defaultColWidth="8.88888888888889" defaultRowHeight="20" customHeight="1"/>
  <cols>
    <col min="1" max="1" width="10.4444444444444" style="7" customWidth="1"/>
    <col min="2" max="2" width="11.4444444444444" style="7" customWidth="1"/>
    <col min="3" max="3" width="14.7777777777778" style="7" customWidth="1"/>
    <col min="4" max="4" width="14.5555555555556" style="13" customWidth="1"/>
    <col min="5" max="5" width="21.6666666666667" style="14" customWidth="1"/>
    <col min="6" max="6" width="31.7777777777778" style="14" customWidth="1"/>
    <col min="7" max="7" width="21" style="15" customWidth="1"/>
    <col min="8" max="8" width="12.6666666666667" style="13" customWidth="1"/>
    <col min="9" max="9" width="7.44444444444444" style="13" customWidth="1"/>
    <col min="10" max="10" width="16.8888888888889" style="16" customWidth="1"/>
    <col min="11" max="11" width="19.5555555555556" style="7" customWidth="1"/>
    <col min="12" max="12" width="24.4444444444444" style="7" customWidth="1"/>
    <col min="13" max="13" width="18.8888888888889" style="7" customWidth="1"/>
    <col min="14" max="14" width="21.2222222222222" style="7" customWidth="1"/>
    <col min="15" max="15" width="17.2222222222222" style="7" customWidth="1"/>
    <col min="16" max="16384" width="8.88888888888889" style="7"/>
  </cols>
  <sheetData>
    <row r="1" s="7" customFormat="1" ht="38" customHeight="1" spans="1:11">
      <c r="A1" s="17" t="s">
        <v>0</v>
      </c>
      <c r="B1" s="17"/>
      <c r="C1" s="17"/>
      <c r="D1" s="17"/>
      <c r="E1" s="18"/>
      <c r="F1" s="18"/>
      <c r="G1" s="18"/>
      <c r="H1" s="17"/>
      <c r="I1" s="17"/>
      <c r="J1" s="38"/>
      <c r="K1" s="17"/>
    </row>
    <row r="2" s="8" customFormat="1" customHeight="1" spans="1:11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39" t="s">
        <v>10</v>
      </c>
      <c r="K2" s="19" t="s">
        <v>11</v>
      </c>
    </row>
    <row r="3" s="9" customFormat="1" ht="31" customHeight="1" spans="1:11">
      <c r="A3" s="20" t="s">
        <v>12</v>
      </c>
      <c r="B3" s="21" t="s">
        <v>13</v>
      </c>
      <c r="C3" s="21" t="s">
        <v>14</v>
      </c>
      <c r="D3" s="22" t="s">
        <v>15</v>
      </c>
      <c r="E3" s="23" t="s">
        <v>16</v>
      </c>
      <c r="F3" s="23" t="s">
        <v>17</v>
      </c>
      <c r="G3" s="24" t="s">
        <v>18</v>
      </c>
      <c r="H3" s="25">
        <v>122</v>
      </c>
      <c r="I3" s="27">
        <v>15</v>
      </c>
      <c r="J3" s="27">
        <f>H3*I3</f>
        <v>1830</v>
      </c>
      <c r="K3" s="40"/>
    </row>
    <row r="4" s="10" customFormat="1" ht="31" customHeight="1" spans="1:11">
      <c r="A4" s="26"/>
      <c r="B4" s="27"/>
      <c r="C4" s="21" t="s">
        <v>14</v>
      </c>
      <c r="D4" s="25" t="s">
        <v>19</v>
      </c>
      <c r="E4" s="28" t="s">
        <v>20</v>
      </c>
      <c r="F4" s="28" t="s">
        <v>21</v>
      </c>
      <c r="G4" s="24" t="s">
        <v>18</v>
      </c>
      <c r="H4" s="25">
        <v>122</v>
      </c>
      <c r="I4" s="27">
        <v>15</v>
      </c>
      <c r="J4" s="27">
        <f t="shared" ref="J4:J25" si="0">H4*I4</f>
        <v>1830</v>
      </c>
      <c r="K4" s="40"/>
    </row>
    <row r="5" s="10" customFormat="1" ht="31" customHeight="1" spans="1:11">
      <c r="A5" s="26"/>
      <c r="B5" s="27"/>
      <c r="C5" s="21" t="s">
        <v>14</v>
      </c>
      <c r="D5" s="25" t="s">
        <v>22</v>
      </c>
      <c r="E5" s="29" t="s">
        <v>23</v>
      </c>
      <c r="F5" s="28" t="s">
        <v>24</v>
      </c>
      <c r="G5" s="24" t="s">
        <v>18</v>
      </c>
      <c r="H5" s="25">
        <v>122</v>
      </c>
      <c r="I5" s="27">
        <v>0.8</v>
      </c>
      <c r="J5" s="27">
        <f t="shared" si="0"/>
        <v>97.6</v>
      </c>
      <c r="K5" s="40"/>
    </row>
    <row r="6" s="10" customFormat="1" ht="31" customHeight="1" spans="1:11">
      <c r="A6" s="26"/>
      <c r="B6" s="27"/>
      <c r="C6" s="21" t="s">
        <v>14</v>
      </c>
      <c r="D6" s="25" t="s">
        <v>25</v>
      </c>
      <c r="E6" s="28" t="s">
        <v>26</v>
      </c>
      <c r="F6" s="28" t="s">
        <v>27</v>
      </c>
      <c r="G6" s="24" t="s">
        <v>18</v>
      </c>
      <c r="H6" s="25">
        <v>61</v>
      </c>
      <c r="I6" s="27">
        <v>18</v>
      </c>
      <c r="J6" s="27">
        <f t="shared" si="0"/>
        <v>1098</v>
      </c>
      <c r="K6" s="40"/>
    </row>
    <row r="7" s="10" customFormat="1" ht="31" customHeight="1" spans="1:11">
      <c r="A7" s="26"/>
      <c r="B7" s="27"/>
      <c r="C7" s="27" t="s">
        <v>28</v>
      </c>
      <c r="D7" s="25" t="s">
        <v>29</v>
      </c>
      <c r="E7" s="28" t="s">
        <v>30</v>
      </c>
      <c r="F7" s="29" t="s">
        <v>31</v>
      </c>
      <c r="G7" s="24" t="s">
        <v>32</v>
      </c>
      <c r="H7" s="25">
        <v>200</v>
      </c>
      <c r="I7" s="27">
        <v>8.1</v>
      </c>
      <c r="J7" s="27">
        <f t="shared" si="0"/>
        <v>1620</v>
      </c>
      <c r="K7" s="40"/>
    </row>
    <row r="8" s="10" customFormat="1" ht="30" customHeight="1" spans="1:11">
      <c r="A8" s="26"/>
      <c r="B8" s="27"/>
      <c r="C8" s="27" t="s">
        <v>33</v>
      </c>
      <c r="D8" s="30" t="s">
        <v>34</v>
      </c>
      <c r="E8" s="30" t="s">
        <v>35</v>
      </c>
      <c r="F8" s="29" t="s">
        <v>36</v>
      </c>
      <c r="G8" s="24" t="s">
        <v>37</v>
      </c>
      <c r="H8" s="25">
        <v>130</v>
      </c>
      <c r="I8" s="27">
        <v>1.25</v>
      </c>
      <c r="J8" s="27">
        <f t="shared" si="0"/>
        <v>162.5</v>
      </c>
      <c r="K8" s="40"/>
    </row>
    <row r="9" s="10" customFormat="1" ht="31" customHeight="1" spans="1:11">
      <c r="A9" s="26"/>
      <c r="B9" s="27"/>
      <c r="C9" s="27" t="s">
        <v>33</v>
      </c>
      <c r="D9" s="30" t="s">
        <v>38</v>
      </c>
      <c r="E9" s="30" t="s">
        <v>39</v>
      </c>
      <c r="F9" s="28" t="s">
        <v>40</v>
      </c>
      <c r="G9" s="24" t="s">
        <v>37</v>
      </c>
      <c r="H9" s="25">
        <v>260</v>
      </c>
      <c r="I9" s="27">
        <v>3.88</v>
      </c>
      <c r="J9" s="27">
        <f t="shared" si="0"/>
        <v>1008.8</v>
      </c>
      <c r="K9" s="40"/>
    </row>
    <row r="10" s="10" customFormat="1" ht="31" customHeight="1" spans="1:11">
      <c r="A10" s="26"/>
      <c r="B10" s="27"/>
      <c r="C10" s="27" t="s">
        <v>33</v>
      </c>
      <c r="D10" s="30" t="s">
        <v>41</v>
      </c>
      <c r="E10" s="30" t="s">
        <v>42</v>
      </c>
      <c r="F10" s="28" t="s">
        <v>43</v>
      </c>
      <c r="G10" s="24" t="s">
        <v>37</v>
      </c>
      <c r="H10" s="25">
        <v>100</v>
      </c>
      <c r="I10" s="27">
        <v>18.2</v>
      </c>
      <c r="J10" s="27">
        <f t="shared" si="0"/>
        <v>1820</v>
      </c>
      <c r="K10" s="40"/>
    </row>
    <row r="11" s="10" customFormat="1" ht="31" customHeight="1" spans="1:11">
      <c r="A11" s="26"/>
      <c r="B11" s="27"/>
      <c r="C11" s="27" t="s">
        <v>33</v>
      </c>
      <c r="D11" s="30" t="s">
        <v>44</v>
      </c>
      <c r="E11" s="30" t="s">
        <v>45</v>
      </c>
      <c r="F11" s="28" t="s">
        <v>46</v>
      </c>
      <c r="G11" s="24" t="s">
        <v>37</v>
      </c>
      <c r="H11" s="25">
        <v>60</v>
      </c>
      <c r="I11" s="27">
        <v>1.88</v>
      </c>
      <c r="J11" s="27">
        <f t="shared" si="0"/>
        <v>112.8</v>
      </c>
      <c r="K11" s="40"/>
    </row>
    <row r="12" s="9" customFormat="1" customHeight="1" spans="1:11">
      <c r="A12" s="20"/>
      <c r="B12" s="21"/>
      <c r="C12" s="21" t="s">
        <v>47</v>
      </c>
      <c r="D12" s="31" t="s">
        <v>48</v>
      </c>
      <c r="E12" s="32" t="s">
        <v>49</v>
      </c>
      <c r="F12" s="33" t="s">
        <v>49</v>
      </c>
      <c r="G12" s="34" t="s">
        <v>50</v>
      </c>
      <c r="H12" s="31">
        <v>1</v>
      </c>
      <c r="I12" s="21">
        <v>25</v>
      </c>
      <c r="J12" s="21">
        <f t="shared" si="0"/>
        <v>25</v>
      </c>
      <c r="K12" s="31"/>
    </row>
    <row r="13" s="9" customFormat="1" customHeight="1" spans="1:11">
      <c r="A13" s="20"/>
      <c r="B13" s="21"/>
      <c r="C13" s="21" t="s">
        <v>47</v>
      </c>
      <c r="D13" s="31" t="s">
        <v>51</v>
      </c>
      <c r="E13" s="32" t="s">
        <v>52</v>
      </c>
      <c r="F13" s="33" t="s">
        <v>52</v>
      </c>
      <c r="G13" s="34" t="s">
        <v>50</v>
      </c>
      <c r="H13" s="31">
        <v>1</v>
      </c>
      <c r="I13" s="21">
        <v>25</v>
      </c>
      <c r="J13" s="21">
        <f t="shared" si="0"/>
        <v>25</v>
      </c>
      <c r="K13" s="31"/>
    </row>
    <row r="14" s="9" customFormat="1" customHeight="1" spans="1:11">
      <c r="A14" s="20"/>
      <c r="B14" s="21"/>
      <c r="C14" s="21" t="s">
        <v>47</v>
      </c>
      <c r="D14" s="31" t="s">
        <v>53</v>
      </c>
      <c r="E14" s="32" t="s">
        <v>54</v>
      </c>
      <c r="F14" s="33" t="s">
        <v>54</v>
      </c>
      <c r="G14" s="34" t="s">
        <v>50</v>
      </c>
      <c r="H14" s="31">
        <v>1</v>
      </c>
      <c r="I14" s="21">
        <v>25</v>
      </c>
      <c r="J14" s="21">
        <f t="shared" si="0"/>
        <v>25</v>
      </c>
      <c r="K14" s="31"/>
    </row>
    <row r="15" s="9" customFormat="1" customHeight="1" spans="1:11">
      <c r="A15" s="20"/>
      <c r="B15" s="21"/>
      <c r="C15" s="21" t="s">
        <v>47</v>
      </c>
      <c r="D15" s="31" t="s">
        <v>55</v>
      </c>
      <c r="E15" s="32" t="s">
        <v>56</v>
      </c>
      <c r="F15" s="33" t="s">
        <v>56</v>
      </c>
      <c r="G15" s="34" t="s">
        <v>50</v>
      </c>
      <c r="H15" s="31">
        <v>1</v>
      </c>
      <c r="I15" s="21">
        <v>25</v>
      </c>
      <c r="J15" s="21">
        <f t="shared" si="0"/>
        <v>25</v>
      </c>
      <c r="K15" s="31"/>
    </row>
    <row r="16" s="11" customFormat="1" customHeight="1" spans="1:11">
      <c r="A16" s="35"/>
      <c r="B16" s="36"/>
      <c r="C16" s="36" t="s">
        <v>57</v>
      </c>
      <c r="D16" s="36"/>
      <c r="E16" s="37"/>
      <c r="F16" s="37"/>
      <c r="G16" s="37"/>
      <c r="H16" s="36"/>
      <c r="I16" s="36"/>
      <c r="J16" s="41">
        <f>SUM(J3:J15)</f>
        <v>9679.7</v>
      </c>
      <c r="K16" s="36"/>
    </row>
    <row r="17" s="12" customFormat="1" customHeight="1" spans="1:15">
      <c r="A17" s="7"/>
      <c r="B17" s="7"/>
      <c r="C17" s="7"/>
      <c r="D17" s="13"/>
      <c r="E17" s="14"/>
      <c r="F17" s="14"/>
      <c r="G17" s="15"/>
      <c r="H17" s="13"/>
      <c r="I17" s="13"/>
      <c r="J17" s="16"/>
      <c r="K17" s="7"/>
      <c r="L17" s="7"/>
      <c r="M17" s="7"/>
      <c r="N17" s="7"/>
      <c r="O17" s="7"/>
    </row>
  </sheetData>
  <mergeCells count="4">
    <mergeCell ref="A1:K1"/>
    <mergeCell ref="C16:I16"/>
    <mergeCell ref="A3:A16"/>
    <mergeCell ref="B3:B16"/>
  </mergeCells>
  <conditionalFormatting sqref="D3">
    <cfRule type="duplicateValues" dxfId="0" priority="3"/>
  </conditionalFormatting>
  <conditionalFormatting sqref="D6">
    <cfRule type="duplicateValues" dxfId="0" priority="1"/>
  </conditionalFormatting>
  <conditionalFormatting sqref="F9">
    <cfRule type="expression" dxfId="1" priority="126">
      <formula>#REF!="Material"</formula>
    </cfRule>
    <cfRule type="expression" dxfId="2" priority="127">
      <formula>#REF!="Assy"</formula>
    </cfRule>
    <cfRule type="expression" dxfId="3" priority="128">
      <formula>#REF!="Std"</formula>
    </cfRule>
    <cfRule type="expression" dxfId="4" priority="129">
      <formula>#REF!="Fab"</formula>
    </cfRule>
    <cfRule type="expression" dxfId="5" priority="130">
      <formula>#REF!="Customer"</formula>
    </cfRule>
    <cfRule type="expression" dxfId="2" priority="131">
      <formula>#REF!="Assy"</formula>
    </cfRule>
    <cfRule type="expression" dxfId="3" priority="132">
      <formula>#REF!="Std"</formula>
    </cfRule>
    <cfRule type="expression" dxfId="4" priority="133">
      <formula>#REF!="Fab"</formula>
    </cfRule>
    <cfRule type="expression" dxfId="5" priority="134">
      <formula>#REF!="Customer"</formula>
    </cfRule>
    <cfRule type="expression" dxfId="6" priority="135">
      <formula>#REF!="S/M"</formula>
    </cfRule>
    <cfRule type="expression" dxfId="1" priority="136">
      <formula>#REF!="Material"</formula>
    </cfRule>
    <cfRule type="expression" dxfId="2" priority="137">
      <formula>#REF!="Assy"</formula>
    </cfRule>
    <cfRule type="expression" dxfId="3" priority="138">
      <formula>#REF!="Std"</formula>
    </cfRule>
    <cfRule type="expression" dxfId="4" priority="139">
      <formula>#REF!="Fab"</formula>
    </cfRule>
    <cfRule type="expression" dxfId="5" priority="140">
      <formula>#REF!="Customer"</formula>
    </cfRule>
    <cfRule type="expression" dxfId="2" priority="141">
      <formula>#REF!="Assy"</formula>
    </cfRule>
    <cfRule type="expression" dxfId="3" priority="142">
      <formula>#REF!="Std"</formula>
    </cfRule>
    <cfRule type="expression" dxfId="4" priority="143">
      <formula>#REF!="Fab"</formula>
    </cfRule>
    <cfRule type="expression" dxfId="5" priority="144">
      <formula>#REF!="Customer"</formula>
    </cfRule>
    <cfRule type="expression" dxfId="6" priority="145">
      <formula>#REF!="S/M"</formula>
    </cfRule>
    <cfRule type="expression" dxfId="1" priority="146">
      <formula>#REF!="Material"</formula>
    </cfRule>
    <cfRule type="expression" dxfId="1" priority="147">
      <formula>#REF!="Material"</formula>
    </cfRule>
    <cfRule type="expression" dxfId="2" priority="148">
      <formula>#REF!="Assy"</formula>
    </cfRule>
    <cfRule type="expression" dxfId="3" priority="149">
      <formula>#REF!="Std"</formula>
    </cfRule>
    <cfRule type="expression" dxfId="4" priority="150">
      <formula>#REF!="Fab"</formula>
    </cfRule>
    <cfRule type="expression" dxfId="5" priority="151">
      <formula>#REF!="Customer"</formula>
    </cfRule>
    <cfRule type="expression" dxfId="2" priority="152">
      <formula>#REF!="Assy"</formula>
    </cfRule>
    <cfRule type="expression" dxfId="3" priority="153">
      <formula>#REF!="Std"</formula>
    </cfRule>
    <cfRule type="expression" dxfId="4" priority="154">
      <formula>#REF!="Fab"</formula>
    </cfRule>
    <cfRule type="expression" dxfId="5" priority="155">
      <formula>#REF!="Customer"</formula>
    </cfRule>
    <cfRule type="expression" dxfId="6" priority="156">
      <formula>#REF!="S/M"</formula>
    </cfRule>
    <cfRule type="expression" dxfId="1" priority="157">
      <formula>#REF!="Material"</formula>
    </cfRule>
    <cfRule type="expression" dxfId="2" priority="158">
      <formula>#REF!="Assy"</formula>
    </cfRule>
    <cfRule type="expression" dxfId="3" priority="159">
      <formula>#REF!="Std"</formula>
    </cfRule>
    <cfRule type="expression" dxfId="4" priority="160">
      <formula>#REF!="Fab"</formula>
    </cfRule>
    <cfRule type="expression" dxfId="5" priority="161">
      <formula>#REF!="Customer"</formula>
    </cfRule>
    <cfRule type="expression" dxfId="2" priority="162">
      <formula>#REF!="Assy"</formula>
    </cfRule>
    <cfRule type="expression" dxfId="3" priority="163">
      <formula>#REF!="Std"</formula>
    </cfRule>
    <cfRule type="expression" dxfId="4" priority="164">
      <formula>#REF!="Fab"</formula>
    </cfRule>
    <cfRule type="expression" dxfId="5" priority="165">
      <formula>#REF!="Customer"</formula>
    </cfRule>
    <cfRule type="expression" dxfId="6" priority="166">
      <formula>#REF!="S/M"</formula>
    </cfRule>
    <cfRule type="expression" dxfId="1" priority="167">
      <formula>#REF!="Material"</formula>
    </cfRule>
    <cfRule type="expression" dxfId="6" priority="193">
      <formula>#REF!="S/M"</formula>
    </cfRule>
    <cfRule type="expression" dxfId="1" priority="194">
      <formula>#REF!="Material"</formula>
    </cfRule>
    <cfRule type="expression" dxfId="2" priority="195">
      <formula>#REF!="Assy"</formula>
    </cfRule>
    <cfRule type="expression" dxfId="3" priority="196">
      <formula>#REF!="Std"</formula>
    </cfRule>
    <cfRule type="expression" dxfId="4" priority="197">
      <formula>#REF!="Fab"</formula>
    </cfRule>
    <cfRule type="expression" dxfId="5" priority="198">
      <formula>#REF!="Customer"</formula>
    </cfRule>
    <cfRule type="expression" dxfId="2" priority="199">
      <formula>#REF!="Assy"</formula>
    </cfRule>
    <cfRule type="expression" dxfId="3" priority="200">
      <formula>#REF!="Std"</formula>
    </cfRule>
    <cfRule type="expression" dxfId="4" priority="201">
      <formula>#REF!="Fab"</formula>
    </cfRule>
    <cfRule type="expression" dxfId="5" priority="202">
      <formula>#REF!="Customer"</formula>
    </cfRule>
    <cfRule type="expression" dxfId="6" priority="203">
      <formula>#REF!="S/M"</formula>
    </cfRule>
    <cfRule type="expression" dxfId="1" priority="204">
      <formula>#REF!="Material"</formula>
    </cfRule>
    <cfRule type="expression" dxfId="2" priority="205">
      <formula>#REF!="Assy"</formula>
    </cfRule>
    <cfRule type="expression" dxfId="3" priority="206">
      <formula>#REF!="Std"</formula>
    </cfRule>
    <cfRule type="expression" dxfId="4" priority="207">
      <formula>#REF!="Fab"</formula>
    </cfRule>
    <cfRule type="expression" dxfId="5" priority="208">
      <formula>#REF!="Customer"</formula>
    </cfRule>
    <cfRule type="expression" dxfId="1" priority="209">
      <formula>#REF!="Material"</formula>
    </cfRule>
    <cfRule type="expression" dxfId="2" priority="210">
      <formula>#REF!="Assy"</formula>
    </cfRule>
    <cfRule type="expression" dxfId="3" priority="211">
      <formula>#REF!="Std"</formula>
    </cfRule>
    <cfRule type="expression" dxfId="4" priority="212">
      <formula>#REF!="Fab"</formula>
    </cfRule>
    <cfRule type="expression" dxfId="5" priority="213">
      <formula>#REF!="Customer"</formula>
    </cfRule>
    <cfRule type="expression" dxfId="2" priority="189">
      <formula>#REF!="Assy"</formula>
    </cfRule>
    <cfRule type="expression" dxfId="3" priority="190">
      <formula>#REF!="Std"</formula>
    </cfRule>
    <cfRule type="expression" dxfId="4" priority="191">
      <formula>#REF!="Fab"</formula>
    </cfRule>
    <cfRule type="expression" dxfId="5" priority="192">
      <formula>#REF!="Customer"</formula>
    </cfRule>
    <cfRule type="expression" dxfId="1" priority="214">
      <formula>#REF!="Material"</formula>
    </cfRule>
  </conditionalFormatting>
  <conditionalFormatting sqref="D13">
    <cfRule type="expression" dxfId="1" priority="215">
      <formula>#REF!="Material"</formula>
    </cfRule>
    <cfRule type="expression" dxfId="2" priority="216">
      <formula>#REF!="Assy"</formula>
    </cfRule>
    <cfRule type="expression" dxfId="3" priority="217">
      <formula>#REF!="Std"</formula>
    </cfRule>
    <cfRule type="expression" dxfId="4" priority="218">
      <formula>#REF!="Fab"</formula>
    </cfRule>
    <cfRule type="expression" dxfId="5" priority="219">
      <formula>#REF!="Customer"</formula>
    </cfRule>
    <cfRule type="expression" dxfId="1" priority="220">
      <formula>#REF!="Material"</formula>
    </cfRule>
    <cfRule type="expression" dxfId="2" priority="221">
      <formula>#REF!="Assy"</formula>
    </cfRule>
    <cfRule type="expression" dxfId="3" priority="222">
      <formula>#REF!="Std"</formula>
    </cfRule>
    <cfRule type="expression" dxfId="4" priority="223">
      <formula>#REF!="Fab"</formula>
    </cfRule>
    <cfRule type="expression" dxfId="5" priority="224">
      <formula>#REF!="Customer"</formula>
    </cfRule>
    <cfRule type="expression" dxfId="2" priority="225">
      <formula>#REF!="Assy"</formula>
    </cfRule>
    <cfRule type="expression" dxfId="3" priority="226">
      <formula>#REF!="Std"</formula>
    </cfRule>
    <cfRule type="expression" dxfId="4" priority="227">
      <formula>#REF!="Fab"</formula>
    </cfRule>
    <cfRule type="expression" dxfId="5" priority="228">
      <formula>#REF!="Customer"</formula>
    </cfRule>
    <cfRule type="expression" dxfId="6" priority="229">
      <formula>#REF!="S/M"</formula>
    </cfRule>
    <cfRule type="expression" dxfId="2" priority="230">
      <formula>#REF!="Assy"</formula>
    </cfRule>
    <cfRule type="expression" dxfId="3" priority="231">
      <formula>#REF!="Std"</formula>
    </cfRule>
    <cfRule type="expression" dxfId="4" priority="232">
      <formula>#REF!="Fab"</formula>
    </cfRule>
    <cfRule type="expression" dxfId="5" priority="233">
      <formula>#REF!="Customer"</formula>
    </cfRule>
    <cfRule type="expression" dxfId="1" priority="234">
      <formula>#REF!="Material"</formula>
    </cfRule>
    <cfRule type="expression" dxfId="2" priority="235">
      <formula>#REF!="Assy"</formula>
    </cfRule>
    <cfRule type="expression" dxfId="3" priority="236">
      <formula>#REF!="Std"</formula>
    </cfRule>
    <cfRule type="expression" dxfId="4" priority="237">
      <formula>#REF!="Fab"</formula>
    </cfRule>
    <cfRule type="expression" dxfId="5" priority="238">
      <formula>#REF!="Customer"</formula>
    </cfRule>
    <cfRule type="expression" dxfId="6" priority="239">
      <formula>#REF!="S/M"</formula>
    </cfRule>
    <cfRule type="expression" dxfId="1" priority="240">
      <formula>#REF!="Material"</formula>
    </cfRule>
    <cfRule type="expression" dxfId="2" priority="241">
      <formula>#REF!="Assy"</formula>
    </cfRule>
    <cfRule type="expression" dxfId="3" priority="242">
      <formula>#REF!="Std"</formula>
    </cfRule>
    <cfRule type="expression" dxfId="4" priority="243">
      <formula>#REF!="Fab"</formula>
    </cfRule>
    <cfRule type="expression" dxfId="5" priority="244">
      <formula>#REF!="Customer"</formula>
    </cfRule>
    <cfRule type="duplicateValues" dxfId="0" priority="245"/>
    <cfRule type="duplicateValues" dxfId="0" priority="246"/>
  </conditionalFormatting>
  <conditionalFormatting sqref="D4:D5">
    <cfRule type="duplicateValues" dxfId="0" priority="2"/>
  </conditionalFormatting>
  <conditionalFormatting sqref="E12:E14">
    <cfRule type="expression" dxfId="2" priority="358">
      <formula>#REF!="Assy"</formula>
    </cfRule>
    <cfRule type="expression" dxfId="3" priority="359">
      <formula>#REF!="Std"</formula>
    </cfRule>
    <cfRule type="expression" dxfId="4" priority="360">
      <formula>#REF!="Fab"</formula>
    </cfRule>
    <cfRule type="expression" dxfId="5" priority="361">
      <formula>#REF!="Customer"</formula>
    </cfRule>
    <cfRule type="expression" dxfId="6" priority="362">
      <formula>#REF!="S/M"</formula>
    </cfRule>
    <cfRule type="expression" dxfId="1" priority="363">
      <formula>#REF!="Material"</formula>
    </cfRule>
    <cfRule type="expression" dxfId="2" priority="364">
      <formula>#REF!="Assy"</formula>
    </cfRule>
    <cfRule type="expression" dxfId="3" priority="365">
      <formula>#REF!="Std"</formula>
    </cfRule>
    <cfRule type="expression" dxfId="4" priority="366">
      <formula>#REF!="Fab"</formula>
    </cfRule>
    <cfRule type="expression" dxfId="5" priority="367">
      <formula>#REF!="Customer"</formula>
    </cfRule>
    <cfRule type="expression" dxfId="2" priority="368">
      <formula>#REF!="Assy"</formula>
    </cfRule>
    <cfRule type="expression" dxfId="3" priority="369">
      <formula>#REF!="Std"</formula>
    </cfRule>
    <cfRule type="expression" dxfId="4" priority="370">
      <formula>#REF!="Fab"</formula>
    </cfRule>
    <cfRule type="expression" dxfId="5" priority="371">
      <formula>#REF!="Customer"</formula>
    </cfRule>
    <cfRule type="expression" dxfId="6" priority="372">
      <formula>#REF!="S/M"</formula>
    </cfRule>
    <cfRule type="expression" dxfId="1" priority="373">
      <formula>#REF!="Material"</formula>
    </cfRule>
  </conditionalFormatting>
  <conditionalFormatting sqref="F12:F14">
    <cfRule type="expression" dxfId="1" priority="311">
      <formula>#REF!="Material"</formula>
    </cfRule>
    <cfRule type="expression" dxfId="2" priority="312">
      <formula>#REF!="Assy"</formula>
    </cfRule>
    <cfRule type="expression" dxfId="3" priority="313">
      <formula>#REF!="Std"</formula>
    </cfRule>
    <cfRule type="expression" dxfId="4" priority="314">
      <formula>#REF!="Fab"</formula>
    </cfRule>
    <cfRule type="expression" dxfId="5" priority="315">
      <formula>#REF!="Customer"</formula>
    </cfRule>
    <cfRule type="expression" dxfId="2" priority="316">
      <formula>#REF!="Assy"</formula>
    </cfRule>
    <cfRule type="expression" dxfId="3" priority="317">
      <formula>#REF!="Std"</formula>
    </cfRule>
    <cfRule type="expression" dxfId="4" priority="318">
      <formula>#REF!="Fab"</formula>
    </cfRule>
    <cfRule type="expression" dxfId="5" priority="319">
      <formula>#REF!="Customer"</formula>
    </cfRule>
    <cfRule type="expression" dxfId="6" priority="320">
      <formula>#REF!="S/M"</formula>
    </cfRule>
    <cfRule type="expression" dxfId="1" priority="321">
      <formula>#REF!="Material"</formula>
    </cfRule>
    <cfRule type="expression" dxfId="2" priority="322">
      <formula>#REF!="Assy"</formula>
    </cfRule>
    <cfRule type="expression" dxfId="3" priority="323">
      <formula>#REF!="Std"</formula>
    </cfRule>
    <cfRule type="expression" dxfId="4" priority="324">
      <formula>#REF!="Fab"</formula>
    </cfRule>
    <cfRule type="expression" dxfId="5" priority="325">
      <formula>#REF!="Customer"</formula>
    </cfRule>
    <cfRule type="expression" dxfId="2" priority="326">
      <formula>#REF!="Assy"</formula>
    </cfRule>
    <cfRule type="expression" dxfId="3" priority="327">
      <formula>#REF!="Std"</formula>
    </cfRule>
    <cfRule type="expression" dxfId="4" priority="328">
      <formula>#REF!="Fab"</formula>
    </cfRule>
    <cfRule type="expression" dxfId="5" priority="329">
      <formula>#REF!="Customer"</formula>
    </cfRule>
    <cfRule type="expression" dxfId="6" priority="330">
      <formula>#REF!="S/M"</formula>
    </cfRule>
    <cfRule type="expression" dxfId="1" priority="331">
      <formula>#REF!="Material"</formula>
    </cfRule>
    <cfRule type="expression" dxfId="1" priority="332">
      <formula>#REF!="Material"</formula>
    </cfRule>
    <cfRule type="expression" dxfId="2" priority="333">
      <formula>#REF!="Assy"</formula>
    </cfRule>
    <cfRule type="expression" dxfId="3" priority="334">
      <formula>#REF!="Std"</formula>
    </cfRule>
    <cfRule type="expression" dxfId="4" priority="335">
      <formula>#REF!="Fab"</formula>
    </cfRule>
    <cfRule type="expression" dxfId="5" priority="336">
      <formula>#REF!="Customer"</formula>
    </cfRule>
    <cfRule type="expression" dxfId="2" priority="337">
      <formula>#REF!="Assy"</formula>
    </cfRule>
    <cfRule type="expression" dxfId="3" priority="338">
      <formula>#REF!="Std"</formula>
    </cfRule>
    <cfRule type="expression" dxfId="4" priority="339">
      <formula>#REF!="Fab"</formula>
    </cfRule>
    <cfRule type="expression" dxfId="5" priority="340">
      <formula>#REF!="Customer"</formula>
    </cfRule>
    <cfRule type="expression" dxfId="6" priority="341">
      <formula>#REF!="S/M"</formula>
    </cfRule>
    <cfRule type="expression" dxfId="1" priority="342">
      <formula>#REF!="Material"</formula>
    </cfRule>
    <cfRule type="expression" dxfId="2" priority="343">
      <formula>#REF!="Assy"</formula>
    </cfRule>
    <cfRule type="expression" dxfId="3" priority="344">
      <formula>#REF!="Std"</formula>
    </cfRule>
    <cfRule type="expression" dxfId="4" priority="345">
      <formula>#REF!="Fab"</formula>
    </cfRule>
    <cfRule type="expression" dxfId="5" priority="346">
      <formula>#REF!="Customer"</formula>
    </cfRule>
    <cfRule type="expression" dxfId="2" priority="347">
      <formula>#REF!="Assy"</formula>
    </cfRule>
    <cfRule type="expression" dxfId="3" priority="348">
      <formula>#REF!="Std"</formula>
    </cfRule>
    <cfRule type="expression" dxfId="4" priority="349">
      <formula>#REF!="Fab"</formula>
    </cfRule>
    <cfRule type="expression" dxfId="5" priority="350">
      <formula>#REF!="Customer"</formula>
    </cfRule>
    <cfRule type="expression" dxfId="6" priority="351">
      <formula>#REF!="S/M"</formula>
    </cfRule>
    <cfRule type="expression" dxfId="1" priority="352">
      <formula>#REF!="Material"</formula>
    </cfRule>
    <cfRule type="expression" dxfId="6" priority="378">
      <formula>#REF!="S/M"</formula>
    </cfRule>
    <cfRule type="expression" dxfId="1" priority="379">
      <formula>#REF!="Material"</formula>
    </cfRule>
    <cfRule type="expression" dxfId="2" priority="380">
      <formula>#REF!="Assy"</formula>
    </cfRule>
    <cfRule type="expression" dxfId="3" priority="381">
      <formula>#REF!="Std"</formula>
    </cfRule>
    <cfRule type="expression" dxfId="4" priority="382">
      <formula>#REF!="Fab"</formula>
    </cfRule>
    <cfRule type="expression" dxfId="5" priority="383">
      <formula>#REF!="Customer"</formula>
    </cfRule>
    <cfRule type="expression" dxfId="2" priority="384">
      <formula>#REF!="Assy"</formula>
    </cfRule>
    <cfRule type="expression" dxfId="3" priority="385">
      <formula>#REF!="Std"</formula>
    </cfRule>
    <cfRule type="expression" dxfId="4" priority="386">
      <formula>#REF!="Fab"</formula>
    </cfRule>
    <cfRule type="expression" dxfId="5" priority="387">
      <formula>#REF!="Customer"</formula>
    </cfRule>
    <cfRule type="expression" dxfId="6" priority="388">
      <formula>#REF!="S/M"</formula>
    </cfRule>
    <cfRule type="expression" dxfId="1" priority="389">
      <formula>#REF!="Material"</formula>
    </cfRule>
    <cfRule type="expression" dxfId="2" priority="390">
      <formula>#REF!="Assy"</formula>
    </cfRule>
    <cfRule type="expression" dxfId="3" priority="391">
      <formula>#REF!="Std"</formula>
    </cfRule>
    <cfRule type="expression" dxfId="4" priority="392">
      <formula>#REF!="Fab"</formula>
    </cfRule>
    <cfRule type="expression" dxfId="5" priority="393">
      <formula>#REF!="Customer"</formula>
    </cfRule>
    <cfRule type="expression" dxfId="1" priority="394">
      <formula>#REF!="Material"</formula>
    </cfRule>
    <cfRule type="expression" dxfId="2" priority="395">
      <formula>#REF!="Assy"</formula>
    </cfRule>
    <cfRule type="expression" dxfId="3" priority="396">
      <formula>#REF!="Std"</formula>
    </cfRule>
    <cfRule type="expression" dxfId="4" priority="397">
      <formula>#REF!="Fab"</formula>
    </cfRule>
    <cfRule type="expression" dxfId="5" priority="398">
      <formula>#REF!="Customer"</formula>
    </cfRule>
  </conditionalFormatting>
  <conditionalFormatting sqref="D7 D15">
    <cfRule type="duplicateValues" dxfId="0" priority="4"/>
  </conditionalFormatting>
  <conditionalFormatting sqref="D12 D14">
    <cfRule type="expression" dxfId="2" priority="400">
      <formula>#REF!="Assy"</formula>
    </cfRule>
    <cfRule type="expression" dxfId="3" priority="401">
      <formula>#REF!="Std"</formula>
    </cfRule>
    <cfRule type="expression" dxfId="4" priority="402">
      <formula>#REF!="Fab"</formula>
    </cfRule>
    <cfRule type="expression" dxfId="5" priority="403">
      <formula>#REF!="Customer"</formula>
    </cfRule>
    <cfRule type="expression" dxfId="2" priority="404">
      <formula>#REF!="Assy"</formula>
    </cfRule>
    <cfRule type="expression" dxfId="3" priority="405">
      <formula>#REF!="Std"</formula>
    </cfRule>
    <cfRule type="expression" dxfId="4" priority="406">
      <formula>#REF!="Fab"</formula>
    </cfRule>
    <cfRule type="expression" dxfId="5" priority="407">
      <formula>#REF!="Customer"</formula>
    </cfRule>
    <cfRule type="expression" dxfId="6" priority="408">
      <formula>#REF!="S/M"</formula>
    </cfRule>
    <cfRule type="expression" dxfId="2" priority="409">
      <formula>#REF!="Assy"</formula>
    </cfRule>
    <cfRule type="expression" dxfId="3" priority="410">
      <formula>#REF!="Std"</formula>
    </cfRule>
    <cfRule type="expression" dxfId="4" priority="411">
      <formula>#REF!="Fab"</formula>
    </cfRule>
    <cfRule type="expression" dxfId="5" priority="412">
      <formula>#REF!="Customer"</formula>
    </cfRule>
    <cfRule type="expression" dxfId="1" priority="413">
      <formula>#REF!="Material"</formula>
    </cfRule>
    <cfRule type="expression" dxfId="2" priority="414">
      <formula>#REF!="Assy"</formula>
    </cfRule>
    <cfRule type="expression" dxfId="3" priority="415">
      <formula>#REF!="Std"</formula>
    </cfRule>
    <cfRule type="expression" dxfId="4" priority="416">
      <formula>#REF!="Fab"</formula>
    </cfRule>
    <cfRule type="expression" dxfId="5" priority="417">
      <formula>#REF!="Customer"</formula>
    </cfRule>
    <cfRule type="expression" dxfId="6" priority="418">
      <formula>#REF!="S/M"</formula>
    </cfRule>
    <cfRule type="expression" dxfId="1" priority="419">
      <formula>#REF!="Material"</formula>
    </cfRule>
    <cfRule type="expression" dxfId="2" priority="420">
      <formula>#REF!="Assy"</formula>
    </cfRule>
    <cfRule type="expression" dxfId="3" priority="421">
      <formula>#REF!="Std"</formula>
    </cfRule>
    <cfRule type="expression" dxfId="4" priority="422">
      <formula>#REF!="Fab"</formula>
    </cfRule>
    <cfRule type="expression" dxfId="5" priority="423">
      <formula>#REF!="Customer"</formula>
    </cfRule>
    <cfRule type="duplicateValues" dxfId="0" priority="424"/>
    <cfRule type="duplicateValues" dxfId="0" priority="425"/>
  </conditionalFormatting>
  <conditionalFormatting sqref="D12:F12 D14:F14 E13:F13">
    <cfRule type="expression" dxfId="1" priority="399">
      <formula>#REF!="Material"</formula>
    </cfRule>
  </conditionalFormatting>
  <conditionalFormatting sqref="D12:E12 D14:E14 E13">
    <cfRule type="expression" dxfId="1" priority="353">
      <formula>#REF!="Material"</formula>
    </cfRule>
    <cfRule type="expression" dxfId="2" priority="354">
      <formula>#REF!="Assy"</formula>
    </cfRule>
    <cfRule type="expression" dxfId="3" priority="355">
      <formula>#REF!="Std"</formula>
    </cfRule>
    <cfRule type="expression" dxfId="4" priority="356">
      <formula>#REF!="Fab"</formula>
    </cfRule>
    <cfRule type="expression" dxfId="5" priority="357">
      <formula>#REF!="Customer"</formula>
    </cfRule>
  </conditionalFormatting>
  <conditionalFormatting sqref="E12:F14">
    <cfRule type="expression" dxfId="2" priority="374">
      <formula>#REF!="Assy"</formula>
    </cfRule>
    <cfRule type="expression" dxfId="3" priority="375">
      <formula>#REF!="Std"</formula>
    </cfRule>
    <cfRule type="expression" dxfId="4" priority="376">
      <formula>#REF!="Fab"</formula>
    </cfRule>
    <cfRule type="expression" dxfId="5" priority="377">
      <formula>#REF!="Customer"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11" sqref="C11"/>
    </sheetView>
  </sheetViews>
  <sheetFormatPr defaultColWidth="8.88888888888889" defaultRowHeight="20" customHeight="1" outlineLevelCol="7"/>
  <cols>
    <col min="1" max="1" width="19.3333333333333" customWidth="1"/>
    <col min="2" max="2" width="19.4444444444444" customWidth="1"/>
    <col min="3" max="3" width="12.3333333333333" customWidth="1"/>
    <col min="4" max="4" width="46.8888888888889" customWidth="1"/>
    <col min="5" max="5" width="10.1111111111111" style="1" customWidth="1"/>
    <col min="6" max="6" width="43.3333333333333" customWidth="1"/>
    <col min="7" max="7" width="19.5555555555556" customWidth="1"/>
    <col min="8" max="8" width="26.4444444444444" customWidth="1"/>
  </cols>
  <sheetData>
    <row r="1" customHeight="1" spans="1:8">
      <c r="A1" s="2" t="s">
        <v>58</v>
      </c>
      <c r="B1" s="2" t="s">
        <v>59</v>
      </c>
      <c r="C1" s="2" t="s">
        <v>60</v>
      </c>
      <c r="D1" s="2" t="s">
        <v>61</v>
      </c>
      <c r="E1" s="3">
        <v>30</v>
      </c>
      <c r="F1" s="4" t="s">
        <v>62</v>
      </c>
      <c r="G1" s="5" t="s">
        <v>63</v>
      </c>
      <c r="H1" s="6">
        <v>13894981295</v>
      </c>
    </row>
    <row r="2" ht="39" customHeight="1" spans="1:8">
      <c r="A2" s="2" t="s">
        <v>64</v>
      </c>
      <c r="B2" s="2" t="s">
        <v>65</v>
      </c>
      <c r="C2" s="2" t="s">
        <v>60</v>
      </c>
      <c r="D2" s="2" t="s">
        <v>61</v>
      </c>
      <c r="E2" s="3">
        <v>100</v>
      </c>
      <c r="F2" s="4" t="s">
        <v>66</v>
      </c>
      <c r="G2" s="5" t="s">
        <v>67</v>
      </c>
      <c r="H2" s="6">
        <v>13123782390</v>
      </c>
    </row>
    <row r="3" customHeight="1" spans="1:8">
      <c r="A3" s="2"/>
      <c r="B3" s="2"/>
      <c r="C3" s="2"/>
      <c r="D3" s="2"/>
      <c r="E3" s="3">
        <f>SUM(E1:E2)</f>
        <v>130</v>
      </c>
      <c r="F3" s="4"/>
      <c r="G3" s="5"/>
      <c r="H3" s="6"/>
    </row>
    <row r="4" ht="35" customHeight="1" spans="1:8">
      <c r="A4" s="2" t="s">
        <v>68</v>
      </c>
      <c r="B4" s="2" t="s">
        <v>69</v>
      </c>
      <c r="C4" s="2" t="s">
        <v>70</v>
      </c>
      <c r="D4" s="2" t="s">
        <v>71</v>
      </c>
      <c r="E4" s="3">
        <v>50</v>
      </c>
      <c r="F4" s="4" t="s">
        <v>72</v>
      </c>
      <c r="G4" s="5" t="s">
        <v>73</v>
      </c>
      <c r="H4" s="6">
        <v>17600050021</v>
      </c>
    </row>
    <row r="5" ht="40" customHeight="1" spans="1:8">
      <c r="A5" s="2" t="s">
        <v>64</v>
      </c>
      <c r="B5" s="2" t="s">
        <v>65</v>
      </c>
      <c r="C5" s="2" t="s">
        <v>70</v>
      </c>
      <c r="D5" s="2" t="s">
        <v>71</v>
      </c>
      <c r="E5" s="3">
        <v>100</v>
      </c>
      <c r="F5" s="4" t="s">
        <v>66</v>
      </c>
      <c r="G5" s="5" t="s">
        <v>67</v>
      </c>
      <c r="H5" s="6">
        <v>13123782390</v>
      </c>
    </row>
    <row r="6" ht="44" customHeight="1" spans="1:8">
      <c r="A6" s="2" t="s">
        <v>74</v>
      </c>
      <c r="B6" s="2" t="s">
        <v>75</v>
      </c>
      <c r="C6" s="2" t="s">
        <v>70</v>
      </c>
      <c r="D6" s="2" t="s">
        <v>71</v>
      </c>
      <c r="E6" s="3">
        <v>50</v>
      </c>
      <c r="F6" s="4" t="s">
        <v>76</v>
      </c>
      <c r="G6" s="5" t="s">
        <v>77</v>
      </c>
      <c r="H6" s="6">
        <v>18333678849</v>
      </c>
    </row>
    <row r="7" customHeight="1" spans="1:8">
      <c r="A7" s="2" t="s">
        <v>78</v>
      </c>
      <c r="B7" s="2" t="s">
        <v>79</v>
      </c>
      <c r="C7" s="2" t="s">
        <v>70</v>
      </c>
      <c r="D7" s="2" t="s">
        <v>71</v>
      </c>
      <c r="E7" s="3">
        <v>40</v>
      </c>
      <c r="F7" s="4" t="s">
        <v>80</v>
      </c>
      <c r="G7" s="5" t="s">
        <v>81</v>
      </c>
      <c r="H7" s="6">
        <v>17391895828</v>
      </c>
    </row>
    <row r="8" customHeight="1" spans="1:8">
      <c r="A8" s="2" t="s">
        <v>78</v>
      </c>
      <c r="B8" s="2" t="s">
        <v>82</v>
      </c>
      <c r="C8" s="2" t="s">
        <v>70</v>
      </c>
      <c r="D8" s="2" t="s">
        <v>71</v>
      </c>
      <c r="E8" s="3">
        <v>20</v>
      </c>
      <c r="F8" s="4" t="s">
        <v>80</v>
      </c>
      <c r="G8" s="5" t="s">
        <v>81</v>
      </c>
      <c r="H8" s="6">
        <v>17391895828</v>
      </c>
    </row>
    <row r="9" ht="44" customHeight="1" spans="1:8">
      <c r="A9" s="2"/>
      <c r="B9" s="2"/>
      <c r="C9" s="2"/>
      <c r="D9" s="2"/>
      <c r="E9" s="3">
        <f>SUM(E4:E8)</f>
        <v>260</v>
      </c>
      <c r="F9" s="4"/>
      <c r="G9" s="5"/>
      <c r="H9" s="6"/>
    </row>
    <row r="10" customHeight="1" spans="1:8">
      <c r="A10" s="2" t="s">
        <v>78</v>
      </c>
      <c r="B10" s="2" t="s">
        <v>82</v>
      </c>
      <c r="C10" s="2" t="s">
        <v>83</v>
      </c>
      <c r="D10" s="2" t="s">
        <v>84</v>
      </c>
      <c r="E10" s="3">
        <v>60</v>
      </c>
      <c r="F10" s="4" t="s">
        <v>80</v>
      </c>
      <c r="G10" s="5" t="s">
        <v>81</v>
      </c>
      <c r="H10" s="6">
        <v>17391895828</v>
      </c>
    </row>
    <row r="11" customHeight="1" spans="1:8">
      <c r="A11" s="2" t="s">
        <v>78</v>
      </c>
      <c r="B11" s="2" t="s">
        <v>79</v>
      </c>
      <c r="C11" s="2" t="s">
        <v>83</v>
      </c>
      <c r="D11" s="2" t="s">
        <v>84</v>
      </c>
      <c r="E11" s="3">
        <v>40</v>
      </c>
      <c r="F11" s="4" t="s">
        <v>80</v>
      </c>
      <c r="G11" s="5" t="s">
        <v>81</v>
      </c>
      <c r="H11" s="6">
        <v>17391895828</v>
      </c>
    </row>
    <row r="12" customHeight="1" spans="5:5">
      <c r="E12" s="1">
        <f>SUM(E10:E11)</f>
        <v>100</v>
      </c>
    </row>
    <row r="13" customHeight="1" spans="1:8">
      <c r="A13" s="2" t="s">
        <v>78</v>
      </c>
      <c r="B13" s="2" t="s">
        <v>82</v>
      </c>
      <c r="C13" s="2" t="s">
        <v>85</v>
      </c>
      <c r="D13" s="2" t="s">
        <v>86</v>
      </c>
      <c r="E13" s="3">
        <v>60</v>
      </c>
      <c r="F13" s="4" t="s">
        <v>80</v>
      </c>
      <c r="G13" s="5" t="s">
        <v>81</v>
      </c>
      <c r="H13" s="6">
        <v>17391895828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淘宝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2023-09-04T14:20:23Z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13534C84839149BAAFE375C09E41FE98_13</vt:lpwstr>
  </property>
  <property fmtid="{D5CDD505-2E9C-101B-9397-08002B2CF9AE}" pid="3" name="KSOProductBuildVer">
    <vt:lpwstr>2052-11.1.0.14309</vt:lpwstr>
  </property>
</Properties>
</file>