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 activeTab="1"/>
  </bookViews>
  <sheets>
    <sheet name="借款申请单" sheetId="2" r:id="rId1"/>
    <sheet name="差旅费报销单" sheetId="1" r:id="rId2"/>
  </sheets>
  <calcPr calcId="144525"/>
</workbook>
</file>

<file path=xl/sharedStrings.xml><?xml version="1.0" encoding="utf-8"?>
<sst xmlns="http://schemas.openxmlformats.org/spreadsheetml/2006/main" count="75" uniqueCount="64">
  <si>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</si>
  <si>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</si>
  <si>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</si>
  <si>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</si>
  <si>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</si>
  <si>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</si>
  <si>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</si>
  <si>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</si>
  <si>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</si>
  <si>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</si>
  <si>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</si>
  <si>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</si>
  <si>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</si>
  <si>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</si>
  <si>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</si>
  <si>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</si>
  <si>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</si>
  <si>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</si>
  <si>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</si>
  <si>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</si>
  <si>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</si>
  <si>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</si>
  <si>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</si>
  <si>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2023年 8 月 22 日</t>
  </si>
  <si>
    <t xml:space="preserve"> 出差人</t>
  </si>
  <si>
    <t>郑从铁</t>
  </si>
  <si>
    <t>出差借款单编号</t>
  </si>
  <si>
    <t xml:space="preserve"> JK-20230709-001</t>
  </si>
  <si>
    <t>大交通费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</si>
  <si>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</si>
  <si>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</si>
  <si>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</si>
  <si>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</si>
  <si>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</si>
  <si>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</si>
  <si>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</si>
  <si>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</si>
  <si>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</si>
  <si>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</si>
  <si>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</si>
  <si>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</si>
  <si>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</si>
  <si>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</si>
  <si>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</si>
  <si>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</si>
  <si>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济南东</t>
  </si>
  <si>
    <t>打车费</t>
  </si>
  <si>
    <t>济南西</t>
  </si>
  <si>
    <t>合肥南</t>
  </si>
  <si>
    <t>住宿费</t>
  </si>
  <si>
    <t>襄阳东</t>
  </si>
  <si>
    <t>汉口</t>
  </si>
  <si>
    <t>红安西</t>
  </si>
  <si>
    <t>武汉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</si>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</sst>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Font="1" applyBorder="1" applyAlignment="1" applyProtection="1">
      <alignment horizontal="left" vertical="top" wrapTex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Font="1" applyAlignment="1" applyProtection="1">
      <alignment horizontal="left" vertical="top" wrapTex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workbookViewId="0">
      <selection activeCell="I6" sqref="I6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48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 t="s">
        <v>27</v>
      </c>
      <c r="I3" s="7"/>
      <c r="J3" s="7"/>
      <c r="K3" s="7"/>
      <c r="L3" s="7"/>
      <c r="M3" s="7"/>
      <c r="N3" s="7"/>
      <c r="O3" s="49"/>
    </row>
    <row r="4" ht="14.25" customHeight="1" spans="2:15">
      <c r="B4" s="10" t="s">
        <v>12</v>
      </c>
      <c r="C4" s="10"/>
      <c r="D4" s="11" t="s">
        <v>28</v>
      </c>
      <c r="E4" s="12"/>
      <c r="F4" s="13" t="s">
        <v>29</v>
      </c>
      <c r="G4" s="13"/>
      <c r="H4" s="14" t="s">
        <v>16</v>
      </c>
      <c r="I4" s="50" t="s">
        <v>30</v>
      </c>
      <c r="J4" s="50"/>
      <c r="K4" s="50"/>
      <c r="L4" s="7" t="s">
        <v>31</v>
      </c>
      <c r="M4" s="7"/>
      <c r="N4" s="7"/>
      <c r="O4" s="49"/>
    </row>
    <row r="5" ht="30" customHeight="1" spans="2:16">
      <c r="B5" s="15" t="s">
        <v>32</v>
      </c>
      <c r="C5" s="15" t="s">
        <v>33</v>
      </c>
      <c r="D5" s="15" t="s">
        <v>34</v>
      </c>
      <c r="E5" s="15" t="s">
        <v>35</v>
      </c>
      <c r="F5" s="16" t="s">
        <v>36</v>
      </c>
      <c r="G5" s="14" t="s">
        <v>37</v>
      </c>
      <c r="H5" s="14"/>
      <c r="I5" s="51" t="s">
        <v>38</v>
      </c>
      <c r="J5" s="52" t="s">
        <v>39</v>
      </c>
      <c r="K5" s="51" t="s">
        <v>40</v>
      </c>
      <c r="L5" s="28" t="s">
        <v>41</v>
      </c>
      <c r="M5" s="53" t="s">
        <v>42</v>
      </c>
      <c r="N5" s="28" t="s">
        <v>37</v>
      </c>
      <c r="O5" s="49"/>
      <c r="P5" t="s">
        <v>43</v>
      </c>
    </row>
    <row r="6" customHeight="1" spans="2:15">
      <c r="B6" s="17">
        <v>6</v>
      </c>
      <c r="C6" s="17">
        <v>25</v>
      </c>
      <c r="D6" s="17" t="s">
        <v>44</v>
      </c>
      <c r="E6" s="17" t="s">
        <v>45</v>
      </c>
      <c r="F6" s="18">
        <v>1</v>
      </c>
      <c r="G6" s="19">
        <v>704</v>
      </c>
      <c r="H6" s="20"/>
      <c r="I6" s="54">
        <v>46</v>
      </c>
      <c r="J6" s="54">
        <v>80</v>
      </c>
      <c r="K6" s="54">
        <f>I6*J6</f>
        <v>3680</v>
      </c>
      <c r="L6" s="55" t="s">
        <v>46</v>
      </c>
      <c r="M6" s="56">
        <v>26</v>
      </c>
      <c r="N6" s="57">
        <v>945.78</v>
      </c>
      <c r="O6" s="49"/>
    </row>
    <row r="7" ht="14.25" customHeight="1" spans="2:15">
      <c r="B7" s="17">
        <v>7</v>
      </c>
      <c r="C7" s="21">
        <v>6</v>
      </c>
      <c r="D7" s="21" t="s">
        <v>47</v>
      </c>
      <c r="E7" s="21" t="s">
        <v>48</v>
      </c>
      <c r="F7" s="22">
        <v>1</v>
      </c>
      <c r="G7" s="23">
        <v>300</v>
      </c>
      <c r="H7" s="24"/>
      <c r="I7" s="58"/>
      <c r="J7" s="54"/>
      <c r="K7" s="54">
        <f t="shared" ref="K7:K12" si="0">I7*J7</f>
        <v>0</v>
      </c>
      <c r="L7" s="55" t="s">
        <v>49</v>
      </c>
      <c r="M7" s="56">
        <v>6</v>
      </c>
      <c r="N7" s="57">
        <v>9826</v>
      </c>
      <c r="O7" s="49"/>
    </row>
    <row r="8" ht="15" customHeight="1" spans="2:15">
      <c r="B8" s="17">
        <v>7</v>
      </c>
      <c r="C8" s="21">
        <v>7</v>
      </c>
      <c r="D8" s="21" t="s">
        <v>48</v>
      </c>
      <c r="E8" s="21" t="s">
        <v>50</v>
      </c>
      <c r="F8" s="22">
        <v>1</v>
      </c>
      <c r="G8" s="23">
        <v>265</v>
      </c>
      <c r="H8" s="24"/>
      <c r="I8" s="58"/>
      <c r="J8" s="54"/>
      <c r="K8" s="54">
        <f t="shared" si="0"/>
        <v>0</v>
      </c>
      <c r="L8" s="55"/>
      <c r="M8" s="56"/>
      <c r="N8" s="57"/>
      <c r="O8" s="49"/>
    </row>
    <row r="9" ht="14.25" customHeight="1" spans="2:15">
      <c r="B9" s="17">
        <v>8</v>
      </c>
      <c r="C9" s="21">
        <v>8</v>
      </c>
      <c r="D9" s="21" t="s">
        <v>50</v>
      </c>
      <c r="E9" s="21" t="s">
        <v>51</v>
      </c>
      <c r="F9" s="22">
        <v>1</v>
      </c>
      <c r="G9" s="23">
        <v>145</v>
      </c>
      <c r="H9" s="24"/>
      <c r="I9" s="58"/>
      <c r="J9" s="54"/>
      <c r="K9" s="54">
        <f t="shared" si="0"/>
        <v>0</v>
      </c>
      <c r="L9" s="55"/>
      <c r="M9" s="56"/>
      <c r="N9" s="57"/>
      <c r="O9" s="49"/>
    </row>
    <row r="10" ht="14.25" customHeight="1" spans="2:15">
      <c r="B10" s="17">
        <v>8</v>
      </c>
      <c r="C10" s="21">
        <v>8</v>
      </c>
      <c r="D10" s="21" t="s">
        <v>51</v>
      </c>
      <c r="E10" s="21" t="s">
        <v>52</v>
      </c>
      <c r="F10" s="22">
        <v>1</v>
      </c>
      <c r="G10" s="23">
        <v>27</v>
      </c>
      <c r="H10" s="24"/>
      <c r="I10" s="58"/>
      <c r="J10" s="54"/>
      <c r="K10" s="54">
        <f t="shared" si="0"/>
        <v>0</v>
      </c>
      <c r="L10" s="55"/>
      <c r="M10" s="59"/>
      <c r="N10" s="60"/>
      <c r="O10" s="49"/>
    </row>
    <row r="11" ht="14.25" customHeight="1" spans="2:15">
      <c r="B11" s="17">
        <v>8</v>
      </c>
      <c r="C11" s="21">
        <v>10</v>
      </c>
      <c r="D11" s="21" t="s">
        <v>52</v>
      </c>
      <c r="E11" s="21" t="s">
        <v>53</v>
      </c>
      <c r="F11" s="22">
        <v>1</v>
      </c>
      <c r="G11" s="23">
        <v>28</v>
      </c>
      <c r="H11" s="24"/>
      <c r="I11" s="58"/>
      <c r="J11" s="54"/>
      <c r="K11" s="54">
        <f t="shared" si="0"/>
        <v>0</v>
      </c>
      <c r="L11" s="25"/>
      <c r="M11" s="59"/>
      <c r="N11" s="60"/>
      <c r="O11" s="49"/>
    </row>
    <row r="12" ht="15" customHeight="1" spans="2:15">
      <c r="B12" s="17">
        <v>8</v>
      </c>
      <c r="C12" s="21">
        <v>10</v>
      </c>
      <c r="D12" s="21" t="s">
        <v>53</v>
      </c>
      <c r="E12" s="21" t="s">
        <v>44</v>
      </c>
      <c r="F12" s="22">
        <v>1</v>
      </c>
      <c r="G12" s="23">
        <v>164.5</v>
      </c>
      <c r="H12" s="24"/>
      <c r="I12" s="58"/>
      <c r="J12" s="54"/>
      <c r="K12" s="54">
        <f t="shared" si="0"/>
        <v>0</v>
      </c>
      <c r="L12" s="25" t="s">
        <v>54</v>
      </c>
      <c r="M12" s="59"/>
      <c r="N12" s="26">
        <f>SUM(N6:N11)</f>
        <v>10771.78</v>
      </c>
      <c r="O12" s="49"/>
    </row>
    <row r="13" ht="14.25" customHeight="1" spans="2:15">
      <c r="B13" s="17"/>
      <c r="C13" s="21"/>
      <c r="D13" s="21"/>
      <c r="E13" s="21"/>
      <c r="F13" s="22"/>
      <c r="G13" s="23"/>
      <c r="H13" s="24"/>
      <c r="I13" s="58"/>
      <c r="J13" s="54"/>
      <c r="K13" s="54">
        <f t="shared" ref="K13:K15" si="1">I13*J13</f>
        <v>0</v>
      </c>
      <c r="L13" s="55" t="s">
        <v>55</v>
      </c>
      <c r="M13" s="55"/>
      <c r="N13" s="55"/>
      <c r="O13" s="49"/>
    </row>
    <row r="14" ht="14.25" customHeight="1" spans="2:15">
      <c r="B14" s="17"/>
      <c r="C14" s="21"/>
      <c r="D14" s="21"/>
      <c r="E14" s="21"/>
      <c r="F14" s="22"/>
      <c r="G14" s="23"/>
      <c r="H14" s="24"/>
      <c r="I14" s="58"/>
      <c r="J14" s="54"/>
      <c r="K14" s="54"/>
      <c r="L14" s="61"/>
      <c r="M14" s="62"/>
      <c r="N14" s="62"/>
      <c r="O14" s="49"/>
    </row>
    <row r="15" ht="14.25" customHeight="1" spans="2:15">
      <c r="B15" s="17"/>
      <c r="C15" s="21"/>
      <c r="D15" s="21"/>
      <c r="E15" s="21"/>
      <c r="F15" s="22"/>
      <c r="G15" s="23"/>
      <c r="H15" s="24"/>
      <c r="I15" s="58"/>
      <c r="J15" s="54"/>
      <c r="K15" s="54">
        <f t="shared" si="1"/>
        <v>0</v>
      </c>
      <c r="L15" s="62"/>
      <c r="M15" s="62"/>
      <c r="N15" s="62"/>
      <c r="O15" s="49"/>
    </row>
    <row r="16" ht="23.25" customHeight="1" spans="2:15">
      <c r="B16" s="25" t="s">
        <v>56</v>
      </c>
      <c r="C16" s="25"/>
      <c r="D16" s="25"/>
      <c r="E16" s="25"/>
      <c r="F16" s="25"/>
      <c r="G16" s="26">
        <f>SUM(G6:G15)</f>
        <v>1633.5</v>
      </c>
      <c r="H16" s="27" t="s">
        <v>57</v>
      </c>
      <c r="I16" s="27"/>
      <c r="J16" s="27"/>
      <c r="K16" s="63">
        <f>SUM(K6:K15)</f>
        <v>3680</v>
      </c>
      <c r="L16" s="62"/>
      <c r="M16" s="62"/>
      <c r="N16" s="62"/>
      <c r="O16" s="49"/>
    </row>
    <row r="17" ht="17.25" customHeight="1" spans="2:15">
      <c r="B17" s="28" t="s">
        <v>58</v>
      </c>
      <c r="C17" s="28"/>
      <c r="D17" s="28">
        <v>5000</v>
      </c>
      <c r="E17" s="28"/>
      <c r="F17" s="28" t="s">
        <v>59</v>
      </c>
      <c r="G17" s="28"/>
      <c r="H17" s="29"/>
      <c r="I17" s="29"/>
      <c r="J17" s="29"/>
      <c r="K17" s="29"/>
      <c r="L17" s="62"/>
      <c r="M17" s="62"/>
      <c r="N17" s="62"/>
      <c r="O17" s="49"/>
    </row>
    <row r="18" ht="14.25" customHeight="1" spans="2:15">
      <c r="B18" s="30" t="s">
        <v>60</v>
      </c>
      <c r="C18" s="30"/>
      <c r="D18" s="25" t="s">
        <v>61</v>
      </c>
      <c r="E18" s="31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壹万壹仟零捌拾伍元贰角捌分</v>
      </c>
      <c r="F18" s="31"/>
      <c r="G18" s="31"/>
      <c r="H18" s="31"/>
      <c r="I18" s="31"/>
      <c r="J18" s="31"/>
      <c r="K18" s="31"/>
      <c r="L18" s="25" t="s">
        <v>62</v>
      </c>
      <c r="M18" s="64">
        <f>K16+N12+G16-D17</f>
        <v>11085.28</v>
      </c>
      <c r="N18" s="65"/>
      <c r="O18" s="49"/>
    </row>
    <row r="19" ht="14.25" customHeight="1" spans="2:15">
      <c r="B19" s="30"/>
      <c r="C19" s="30"/>
      <c r="D19" s="25" t="s">
        <v>63</v>
      </c>
      <c r="E19" s="31"/>
      <c r="F19" s="31"/>
      <c r="G19" s="31"/>
      <c r="H19" s="31"/>
      <c r="I19" s="31"/>
      <c r="J19" s="31"/>
      <c r="K19" s="31"/>
      <c r="L19" s="25"/>
      <c r="M19" s="66"/>
      <c r="N19" s="67"/>
      <c r="O19" s="49"/>
    </row>
    <row r="20" ht="14.25" spans="2:14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ht="21.75" customHeight="1" spans="2:14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ht="14.25" spans="2:14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ht="21.75" customHeight="1" spans="2:1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8"/>
      <c r="M26" s="6"/>
      <c r="N26" s="6"/>
    </row>
    <row r="27" ht="14.25" spans="2:14">
      <c r="B27" s="34"/>
      <c r="C27" s="34"/>
      <c r="D27" s="34"/>
      <c r="E27" s="35"/>
      <c r="F27" s="34"/>
      <c r="G27" s="34"/>
      <c r="H27" s="34"/>
      <c r="I27" s="34"/>
      <c r="J27" s="34"/>
      <c r="K27" s="34"/>
      <c r="L27" s="34"/>
      <c r="M27" s="34"/>
      <c r="N27" s="34"/>
    </row>
    <row r="28" ht="14.25" spans="2:14">
      <c r="B28" s="36"/>
      <c r="C28" s="36"/>
      <c r="D28" s="34"/>
      <c r="E28" s="35"/>
      <c r="F28" s="34"/>
      <c r="G28" s="34"/>
      <c r="H28" s="37"/>
      <c r="I28" s="34"/>
      <c r="J28" s="34"/>
      <c r="K28" s="34"/>
      <c r="L28" s="34"/>
      <c r="M28" s="34"/>
      <c r="N28" s="34"/>
    </row>
    <row r="29" ht="14.25" spans="2:14">
      <c r="B29" s="37"/>
      <c r="C29" s="37"/>
      <c r="D29" s="37"/>
      <c r="E29" s="37"/>
      <c r="F29" s="38"/>
      <c r="G29" s="37"/>
      <c r="H29" s="37"/>
      <c r="I29" s="37"/>
      <c r="J29" s="47"/>
      <c r="K29" s="37"/>
      <c r="L29" s="37"/>
      <c r="M29" s="69"/>
      <c r="N29" s="37"/>
    </row>
    <row r="30" ht="14.25" spans="2:14">
      <c r="B30" s="39"/>
      <c r="C30" s="39"/>
      <c r="D30" s="32"/>
      <c r="E30" s="32"/>
      <c r="F30" s="40"/>
      <c r="G30" s="41"/>
      <c r="H30" s="39"/>
      <c r="I30" s="70"/>
      <c r="J30" s="70"/>
      <c r="K30" s="70"/>
      <c r="L30" s="32"/>
      <c r="M30" s="71"/>
      <c r="N30" s="72"/>
    </row>
    <row r="31" ht="14.25" spans="2:14">
      <c r="B31" s="39"/>
      <c r="C31" s="32"/>
      <c r="D31" s="32"/>
      <c r="E31" s="32"/>
      <c r="F31" s="32"/>
      <c r="G31" s="42"/>
      <c r="H31" s="43"/>
      <c r="I31" s="73"/>
      <c r="J31" s="70"/>
      <c r="K31" s="70"/>
      <c r="L31" s="32"/>
      <c r="M31" s="71"/>
      <c r="N31" s="72"/>
    </row>
    <row r="32" ht="14.25" spans="2:14">
      <c r="B32" s="39"/>
      <c r="C32" s="32"/>
      <c r="D32" s="32"/>
      <c r="E32" s="32"/>
      <c r="F32" s="32"/>
      <c r="G32" s="42"/>
      <c r="H32" s="43"/>
      <c r="I32" s="73"/>
      <c r="J32" s="70"/>
      <c r="K32" s="70"/>
      <c r="L32" s="32"/>
      <c r="M32" s="71"/>
      <c r="N32" s="72"/>
    </row>
    <row r="33" ht="14.25" spans="2:14">
      <c r="B33" s="39"/>
      <c r="C33" s="32"/>
      <c r="D33" s="32"/>
      <c r="E33" s="32"/>
      <c r="F33" s="32"/>
      <c r="G33" s="42"/>
      <c r="H33" s="43"/>
      <c r="I33" s="73"/>
      <c r="J33" s="70"/>
      <c r="K33" s="70"/>
      <c r="L33" s="32"/>
      <c r="M33" s="71"/>
      <c r="N33" s="72"/>
    </row>
    <row r="34" ht="14.25" spans="2:14">
      <c r="B34" s="39"/>
      <c r="C34" s="32"/>
      <c r="D34" s="32"/>
      <c r="E34" s="32"/>
      <c r="F34" s="32"/>
      <c r="G34" s="42"/>
      <c r="H34" s="43"/>
      <c r="I34" s="73"/>
      <c r="J34" s="70"/>
      <c r="K34" s="70"/>
      <c r="L34" s="32"/>
      <c r="M34" s="74"/>
      <c r="N34" s="75"/>
    </row>
    <row r="35" ht="14.25" spans="2:14">
      <c r="B35" s="39"/>
      <c r="C35" s="32"/>
      <c r="D35" s="32"/>
      <c r="E35" s="32"/>
      <c r="F35" s="32"/>
      <c r="G35" s="42"/>
      <c r="H35" s="43"/>
      <c r="I35" s="73"/>
      <c r="J35" s="70"/>
      <c r="K35" s="70"/>
      <c r="L35" s="39"/>
      <c r="M35" s="74"/>
      <c r="N35" s="75"/>
    </row>
    <row r="36" ht="14.25" spans="2:14">
      <c r="B36" s="39"/>
      <c r="C36" s="32"/>
      <c r="D36" s="32"/>
      <c r="E36" s="32"/>
      <c r="F36" s="32"/>
      <c r="G36" s="42"/>
      <c r="H36" s="43"/>
      <c r="I36" s="73"/>
      <c r="J36" s="70"/>
      <c r="K36" s="70"/>
      <c r="L36" s="39"/>
      <c r="M36" s="74"/>
      <c r="N36" s="44"/>
    </row>
    <row r="37" ht="14.25" spans="2:14">
      <c r="B37" s="39"/>
      <c r="C37" s="32"/>
      <c r="D37" s="32"/>
      <c r="E37" s="32"/>
      <c r="F37" s="32"/>
      <c r="G37" s="42"/>
      <c r="H37" s="43"/>
      <c r="I37" s="73"/>
      <c r="J37" s="70"/>
      <c r="K37" s="70"/>
      <c r="L37" s="32"/>
      <c r="M37" s="32"/>
      <c r="N37" s="32"/>
    </row>
    <row r="38" ht="14.25" spans="2:14">
      <c r="B38" s="39"/>
      <c r="C38" s="32"/>
      <c r="D38" s="32"/>
      <c r="E38" s="32"/>
      <c r="F38" s="32"/>
      <c r="G38" s="42"/>
      <c r="H38" s="43"/>
      <c r="I38" s="73"/>
      <c r="J38" s="70"/>
      <c r="K38" s="70"/>
      <c r="L38" s="76"/>
      <c r="M38" s="77"/>
      <c r="N38" s="77"/>
    </row>
    <row r="39" ht="14.25" spans="2:14">
      <c r="B39" s="39"/>
      <c r="C39" s="32"/>
      <c r="D39" s="32"/>
      <c r="E39" s="32"/>
      <c r="F39" s="32"/>
      <c r="G39" s="42"/>
      <c r="H39" s="43"/>
      <c r="I39" s="73"/>
      <c r="J39" s="70"/>
      <c r="K39" s="70"/>
      <c r="L39" s="77"/>
      <c r="M39" s="77"/>
      <c r="N39" s="77"/>
    </row>
    <row r="40" ht="14.25" spans="2:14">
      <c r="B40" s="39"/>
      <c r="C40" s="39"/>
      <c r="D40" s="39"/>
      <c r="E40" s="39"/>
      <c r="F40" s="39"/>
      <c r="G40" s="44"/>
      <c r="H40" s="45"/>
      <c r="I40" s="45"/>
      <c r="J40" s="45"/>
      <c r="K40" s="78"/>
      <c r="L40" s="77"/>
      <c r="M40" s="77"/>
      <c r="N40" s="77"/>
    </row>
    <row r="41" ht="14.25" spans="2:14">
      <c r="B41" s="37"/>
      <c r="C41" s="37"/>
      <c r="D41" s="37"/>
      <c r="E41" s="37"/>
      <c r="F41" s="37"/>
      <c r="G41" s="37"/>
      <c r="H41" s="46"/>
      <c r="I41" s="46"/>
      <c r="J41" s="46"/>
      <c r="K41" s="46"/>
      <c r="L41" s="77"/>
      <c r="M41" s="77"/>
      <c r="N41" s="77"/>
    </row>
    <row r="42" ht="14.25" spans="2:14">
      <c r="B42" s="40"/>
      <c r="C42" s="40"/>
      <c r="D42" s="39"/>
      <c r="E42" s="47"/>
      <c r="F42" s="47"/>
      <c r="G42" s="47"/>
      <c r="H42" s="47"/>
      <c r="I42" s="47"/>
      <c r="J42" s="47"/>
      <c r="K42" s="47"/>
      <c r="L42" s="39"/>
      <c r="M42" s="79"/>
      <c r="N42" s="79"/>
    </row>
    <row r="43" ht="14.25" spans="2:14">
      <c r="B43" s="40"/>
      <c r="C43" s="40"/>
      <c r="D43" s="39"/>
      <c r="E43" s="47"/>
      <c r="F43" s="47"/>
      <c r="G43" s="47"/>
      <c r="H43" s="47"/>
      <c r="I43" s="47"/>
      <c r="J43" s="47"/>
      <c r="K43" s="47"/>
      <c r="L43" s="39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借款申请单</vt:lpstr>
      <vt:lpstr>差旅费报销单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58395</cp:lastModifiedBy>
  <dcterms:created xsi:type="dcterms:W3CDTF">2012-05-11T02:24:00Z</dcterms:created>
  <cp:lastPrinted>2023-04-11T09:12:00Z</cp:lastPrinted>
  <dcterms:modified xsi:type="dcterms:W3CDTF">2023-08-22T13:58:08Z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E30C1B6B170445539C206E213D839C72</vt:lpwstr>
  </property>
</Properties>
</file>