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京东采买" sheetId="7" r:id="rId1"/>
  </sheets>
  <calcPr calcId="144525"/>
</workbook>
</file>

<file path=xl/sharedStrings.xml><?xml version="1.0" encoding="utf-8"?>
<sst xmlns="http://schemas.openxmlformats.org/spreadsheetml/2006/main" count="115" uniqueCount="77">
  <si>
    <t>二维码项目付款申请单</t>
  </si>
  <si>
    <t>项目名称</t>
  </si>
  <si>
    <t>申请日期</t>
  </si>
  <si>
    <t>采购单号</t>
  </si>
  <si>
    <t>ERP商品编号</t>
  </si>
  <si>
    <t>名称</t>
  </si>
  <si>
    <t>型号</t>
  </si>
  <si>
    <t>收款人名称</t>
  </si>
  <si>
    <t>采购数量</t>
  </si>
  <si>
    <t>单价</t>
  </si>
  <si>
    <t>金额</t>
  </si>
  <si>
    <t>备注</t>
  </si>
  <si>
    <t>二维码项目</t>
  </si>
  <si>
    <t>2023.08.11</t>
  </si>
  <si>
    <t>CGDD23080059</t>
  </si>
  <si>
    <t>SP002069</t>
  </si>
  <si>
    <t>YP18D-TCT-CM</t>
  </si>
  <si>
    <t>396*700*30</t>
  </si>
  <si>
    <t>怡家海绵制品</t>
  </si>
  <si>
    <t>SP002070</t>
  </si>
  <si>
    <t>YP18D-TCT-DM</t>
  </si>
  <si>
    <t>290*366*30</t>
  </si>
  <si>
    <t>SP002071</t>
  </si>
  <si>
    <t>YP18D-TCT-HSM</t>
  </si>
  <si>
    <t>290*390*30</t>
  </si>
  <si>
    <t>SP002072</t>
  </si>
  <si>
    <t>YP18D-TCT-QM</t>
  </si>
  <si>
    <t>290*580*30</t>
  </si>
  <si>
    <t>SP002073</t>
  </si>
  <si>
    <t>YP18D-WH-QM</t>
  </si>
  <si>
    <t>298*488*30</t>
  </si>
  <si>
    <t>SP002074</t>
  </si>
  <si>
    <t>YP18D-WH-QMX</t>
  </si>
  <si>
    <t>298*302*30</t>
  </si>
  <si>
    <t>SP002075</t>
  </si>
  <si>
    <t>YP18D-WH-TCT-CMS</t>
  </si>
  <si>
    <t>416*645*30</t>
  </si>
  <si>
    <t>SP002076</t>
  </si>
  <si>
    <t>YP18D-WH-TCT-CMX</t>
  </si>
  <si>
    <t>416*480*30</t>
  </si>
  <si>
    <t>SP002077</t>
  </si>
  <si>
    <t>YP18D-WH-TCT-DM</t>
  </si>
  <si>
    <t>298*388*30</t>
  </si>
  <si>
    <t>SP002078</t>
  </si>
  <si>
    <t>YP18D-WH-TCT-HMS</t>
  </si>
  <si>
    <t>298*255*30</t>
  </si>
  <si>
    <t>SP002079</t>
  </si>
  <si>
    <t>YP18D-WH-TCT-HMX</t>
  </si>
  <si>
    <t>298*200*30</t>
  </si>
  <si>
    <t>SP002080</t>
  </si>
  <si>
    <t>YP18D-WH-TCT-HMZ</t>
  </si>
  <si>
    <t>298*315*30</t>
  </si>
  <si>
    <t>SP002081</t>
  </si>
  <si>
    <t>YP11-WH-DSM</t>
  </si>
  <si>
    <t>229*325*30</t>
  </si>
  <si>
    <t>SP002082</t>
  </si>
  <si>
    <t>YPII-WH-CBM</t>
  </si>
  <si>
    <t>418*710*30</t>
  </si>
  <si>
    <t>SP002083</t>
  </si>
  <si>
    <t>YPII-WH-DM</t>
  </si>
  <si>
    <t>229*390*30</t>
  </si>
  <si>
    <t>SP002084</t>
  </si>
  <si>
    <t>YPII-WH-QM</t>
  </si>
  <si>
    <t>229*600*30</t>
  </si>
  <si>
    <t>SP002085</t>
  </si>
  <si>
    <t>YP18B-TCT-CM</t>
  </si>
  <si>
    <t>395*695*30</t>
  </si>
  <si>
    <t>SP002086</t>
  </si>
  <si>
    <t>YP18B-TCT-DM</t>
  </si>
  <si>
    <t>292*368*30</t>
  </si>
  <si>
    <t>SP002087</t>
  </si>
  <si>
    <t>YP18B-TCT-HM</t>
  </si>
  <si>
    <t>292*300*30</t>
  </si>
  <si>
    <t>SP002088</t>
  </si>
  <si>
    <t>YP18B-TCT-QM</t>
  </si>
  <si>
    <t>292*595*30</t>
  </si>
  <si>
    <t>合计金额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</si>
</sst>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\¥* #,##0.00_ ;_ \¥* \-#,##0.00_ ;_ \¥* &quot;-&quot;??_ ;_ @_ "/>
    <numFmt numFmtId="177" formatCode="_ [$¥-804]* #,##0.00_ ;_ [$¥-804]* \-#,##0.00_ ;_ [$¥-804]* &quot;-&quot;??_ ;_ @_ "/>
    <numFmt numFmtId="178" formatCode="0.00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b/>
      <sz val="22"/>
      <name val="宋体"/>
      <charset val="134"/>
      <scheme val="minor"/>
    </font>
    <font>
      <b/>
      <sz val="12"/>
      <name val="宋体"/>
      <charset val="134"/>
      <scheme val="minor"/>
    </font>
    <font>
      <sz val="18"/>
      <name val="宋体"/>
      <charset val="134"/>
    </font>
    <font>
      <b/>
      <sz val="14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177" fontId="0" fillId="0" borderId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177" fontId="0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center"/>
    </xf>
    <xf numFmtId="178" fontId="1" fillId="0" borderId="0" xfId="0" applyNumberFormat="1" applyFont="1" applyFill="1" applyAlignment="1">
      <alignment horizontal="center"/>
    </xf>
    <xf numFmtId="0" fontId="3" fillId="0" borderId="1" xfId="51" applyFont="1" applyFill="1" applyBorder="1" applyAlignment="1">
      <alignment horizontal="center" vertical="center"/>
    </xf>
    <xf numFmtId="0" fontId="3" fillId="0" borderId="1" xfId="51" applyFont="1" applyFill="1" applyBorder="1" applyAlignment="1">
      <alignment horizontal="left" vertical="center"/>
    </xf>
    <xf numFmtId="0" fontId="4" fillId="0" borderId="1" xfId="5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8" fontId="3" fillId="0" borderId="1" xfId="51" applyNumberFormat="1" applyFont="1" applyFill="1" applyBorder="1" applyAlignment="1">
      <alignment horizontal="center" vertical="center"/>
    </xf>
    <xf numFmtId="178" fontId="4" fillId="0" borderId="1" xfId="51" applyNumberFormat="1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Normal 4 5" xfId="30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Normal 4" xfId="48"/>
    <cellStyle name="40% - 强调文字颜色 6" xfId="49" builtinId="51"/>
    <cellStyle name="60% - 强调文字颜色 6" xfId="50" builtinId="52"/>
    <cellStyle name="常规 2" xfId="51"/>
    <cellStyle name="货币 2" xfId="52"/>
  </cellStyles>
  <dxfs count="7">
    <dxf>
      <fill>
        <patternFill patternType="solid">
          <bgColor theme="8" tint="0.399945066682943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theme="0" tint="-0.14996795556505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6" tint="-0.499984740745262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6"/>
  <sheetViews>
    <sheetView tabSelected="1" workbookViewId="0">
      <selection activeCell="B3" sqref="B3:B23"/>
    </sheetView>
  </sheetViews>
  <sheetFormatPr defaultColWidth="8.88888888888889" defaultRowHeight="14.4"/>
  <cols>
    <col min="1" max="1" width="10.4444444444444" style="1" customWidth="1"/>
    <col min="2" max="2" width="11.4444444444444" style="1" customWidth="1"/>
    <col min="3" max="3" width="14.7777777777778" style="1" customWidth="1"/>
    <col min="4" max="4" width="16.1111111111111" style="1" customWidth="1"/>
    <col min="5" max="5" width="20.6666666666667" style="7" customWidth="1"/>
    <col min="6" max="6" width="19.5555555555556" style="2" customWidth="1"/>
    <col min="7" max="7" width="15.7777777777778" style="8" customWidth="1"/>
    <col min="8" max="8" width="12.6666666666667" style="9" customWidth="1"/>
    <col min="9" max="9" width="7.44444444444444" style="9" customWidth="1"/>
    <col min="10" max="10" width="18" style="10" customWidth="1"/>
    <col min="11" max="11" width="13.2222222222222" style="1" customWidth="1"/>
    <col min="12" max="12" width="24.4444444444444" style="1" customWidth="1"/>
    <col min="13" max="13" width="18.8888888888889" style="1" customWidth="1"/>
    <col min="14" max="14" width="21.2222222222222" style="1" customWidth="1"/>
    <col min="15" max="15" width="17.2222222222222" style="1" customWidth="1"/>
    <col min="16" max="16384" width="8.88888888888889" style="1"/>
  </cols>
  <sheetData>
    <row r="1" s="1" customFormat="1" ht="28.2" spans="1:11">
      <c r="A1" s="11" t="s">
        <v>0</v>
      </c>
      <c r="B1" s="11"/>
      <c r="C1" s="11"/>
      <c r="D1" s="11"/>
      <c r="E1" s="12"/>
      <c r="F1" s="11"/>
      <c r="G1" s="12"/>
      <c r="H1" s="11"/>
      <c r="I1" s="11"/>
      <c r="J1" s="29"/>
      <c r="K1" s="11"/>
    </row>
    <row r="2" s="2" customFormat="1" ht="32" customHeight="1" spans="1:11">
      <c r="A2" s="13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3" t="s">
        <v>7</v>
      </c>
      <c r="H2" s="13" t="s">
        <v>8</v>
      </c>
      <c r="I2" s="13" t="s">
        <v>9</v>
      </c>
      <c r="J2" s="30" t="s">
        <v>10</v>
      </c>
      <c r="K2" s="13" t="s">
        <v>11</v>
      </c>
    </row>
    <row r="3" s="3" customFormat="1" ht="30" customHeight="1" spans="1:12">
      <c r="A3" s="14" t="s">
        <v>12</v>
      </c>
      <c r="B3" s="15" t="s">
        <v>13</v>
      </c>
      <c r="C3" s="15" t="s">
        <v>14</v>
      </c>
      <c r="D3" s="16" t="s">
        <v>15</v>
      </c>
      <c r="E3" s="16" t="s">
        <v>16</v>
      </c>
      <c r="F3" s="17" t="s">
        <v>17</v>
      </c>
      <c r="G3" s="18" t="s">
        <v>18</v>
      </c>
      <c r="H3" s="19">
        <v>8</v>
      </c>
      <c r="I3" s="21">
        <v>10</v>
      </c>
      <c r="J3" s="21">
        <f t="shared" ref="J3:J25" si="0">H3*I3</f>
        <v>80</v>
      </c>
      <c r="K3" s="20"/>
      <c r="L3" s="4"/>
    </row>
    <row r="4" s="4" customFormat="1" ht="30" customHeight="1" spans="1:11">
      <c r="A4" s="20"/>
      <c r="B4" s="21"/>
      <c r="C4" s="15" t="s">
        <v>14</v>
      </c>
      <c r="D4" s="16" t="s">
        <v>19</v>
      </c>
      <c r="E4" s="16" t="s">
        <v>20</v>
      </c>
      <c r="F4" s="17" t="s">
        <v>21</v>
      </c>
      <c r="G4" s="18" t="s">
        <v>18</v>
      </c>
      <c r="H4" s="19">
        <v>4</v>
      </c>
      <c r="I4" s="21">
        <v>10</v>
      </c>
      <c r="J4" s="21">
        <f t="shared" si="0"/>
        <v>40</v>
      </c>
      <c r="K4" s="20"/>
    </row>
    <row r="5" s="4" customFormat="1" ht="30" customHeight="1" spans="1:11">
      <c r="A5" s="20"/>
      <c r="B5" s="21"/>
      <c r="C5" s="15" t="s">
        <v>14</v>
      </c>
      <c r="D5" s="16" t="s">
        <v>22</v>
      </c>
      <c r="E5" s="16" t="s">
        <v>23</v>
      </c>
      <c r="F5" s="17" t="s">
        <v>24</v>
      </c>
      <c r="G5" s="18" t="s">
        <v>18</v>
      </c>
      <c r="H5" s="19">
        <v>4</v>
      </c>
      <c r="I5" s="21">
        <v>10</v>
      </c>
      <c r="J5" s="21">
        <f t="shared" si="0"/>
        <v>40</v>
      </c>
      <c r="K5" s="20"/>
    </row>
    <row r="6" s="4" customFormat="1" ht="30" customHeight="1" spans="1:11">
      <c r="A6" s="20"/>
      <c r="B6" s="21"/>
      <c r="C6" s="15" t="s">
        <v>14</v>
      </c>
      <c r="D6" s="16" t="s">
        <v>25</v>
      </c>
      <c r="E6" s="16" t="s">
        <v>26</v>
      </c>
      <c r="F6" s="17" t="s">
        <v>27</v>
      </c>
      <c r="G6" s="18" t="s">
        <v>18</v>
      </c>
      <c r="H6" s="19">
        <v>4</v>
      </c>
      <c r="I6" s="21">
        <v>10</v>
      </c>
      <c r="J6" s="21">
        <f t="shared" si="0"/>
        <v>40</v>
      </c>
      <c r="K6" s="20"/>
    </row>
    <row r="7" s="4" customFormat="1" ht="30" customHeight="1" spans="1:11">
      <c r="A7" s="20"/>
      <c r="B7" s="21"/>
      <c r="C7" s="15" t="s">
        <v>14</v>
      </c>
      <c r="D7" s="16" t="s">
        <v>28</v>
      </c>
      <c r="E7" s="16" t="s">
        <v>29</v>
      </c>
      <c r="F7" s="17" t="s">
        <v>30</v>
      </c>
      <c r="G7" s="18" t="s">
        <v>18</v>
      </c>
      <c r="H7" s="19">
        <v>16</v>
      </c>
      <c r="I7" s="21">
        <v>10</v>
      </c>
      <c r="J7" s="21">
        <f t="shared" si="0"/>
        <v>160</v>
      </c>
      <c r="K7" s="20"/>
    </row>
    <row r="8" s="4" customFormat="1" ht="30" customHeight="1" spans="1:11">
      <c r="A8" s="20"/>
      <c r="B8" s="21"/>
      <c r="C8" s="15" t="s">
        <v>14</v>
      </c>
      <c r="D8" s="16" t="s">
        <v>31</v>
      </c>
      <c r="E8" s="16" t="s">
        <v>32</v>
      </c>
      <c r="F8" s="17" t="s">
        <v>33</v>
      </c>
      <c r="G8" s="18" t="s">
        <v>18</v>
      </c>
      <c r="H8" s="19">
        <v>8</v>
      </c>
      <c r="I8" s="21">
        <v>10</v>
      </c>
      <c r="J8" s="21">
        <f t="shared" si="0"/>
        <v>80</v>
      </c>
      <c r="K8" s="20"/>
    </row>
    <row r="9" s="4" customFormat="1" ht="30" customHeight="1" spans="1:11">
      <c r="A9" s="20"/>
      <c r="B9" s="21"/>
      <c r="C9" s="15" t="s">
        <v>14</v>
      </c>
      <c r="D9" s="16" t="s">
        <v>34</v>
      </c>
      <c r="E9" s="16" t="s">
        <v>35</v>
      </c>
      <c r="F9" s="17" t="s">
        <v>36</v>
      </c>
      <c r="G9" s="18" t="s">
        <v>18</v>
      </c>
      <c r="H9" s="19">
        <v>32</v>
      </c>
      <c r="I9" s="21">
        <v>10</v>
      </c>
      <c r="J9" s="21">
        <f t="shared" si="0"/>
        <v>320</v>
      </c>
      <c r="K9" s="20"/>
    </row>
    <row r="10" s="4" customFormat="1" ht="30" customHeight="1" spans="1:11">
      <c r="A10" s="20"/>
      <c r="B10" s="21"/>
      <c r="C10" s="15" t="s">
        <v>14</v>
      </c>
      <c r="D10" s="16" t="s">
        <v>37</v>
      </c>
      <c r="E10" s="16" t="s">
        <v>38</v>
      </c>
      <c r="F10" s="17" t="s">
        <v>39</v>
      </c>
      <c r="G10" s="18" t="s">
        <v>18</v>
      </c>
      <c r="H10" s="19">
        <v>16</v>
      </c>
      <c r="I10" s="21">
        <v>10</v>
      </c>
      <c r="J10" s="21">
        <f t="shared" si="0"/>
        <v>160</v>
      </c>
      <c r="K10" s="20"/>
    </row>
    <row r="11" s="4" customFormat="1" ht="30" customHeight="1" spans="1:11">
      <c r="A11" s="20"/>
      <c r="B11" s="21"/>
      <c r="C11" s="15" t="s">
        <v>14</v>
      </c>
      <c r="D11" s="16" t="s">
        <v>40</v>
      </c>
      <c r="E11" s="16" t="s">
        <v>41</v>
      </c>
      <c r="F11" s="17" t="s">
        <v>42</v>
      </c>
      <c r="G11" s="18" t="s">
        <v>18</v>
      </c>
      <c r="H11" s="19">
        <v>24</v>
      </c>
      <c r="I11" s="21">
        <v>15</v>
      </c>
      <c r="J11" s="21">
        <f t="shared" si="0"/>
        <v>360</v>
      </c>
      <c r="K11" s="20"/>
    </row>
    <row r="12" s="4" customFormat="1" ht="30" customHeight="1" spans="1:11">
      <c r="A12" s="20"/>
      <c r="B12" s="21"/>
      <c r="C12" s="15" t="s">
        <v>14</v>
      </c>
      <c r="D12" s="16" t="s">
        <v>43</v>
      </c>
      <c r="E12" s="16" t="s">
        <v>44</v>
      </c>
      <c r="F12" s="17" t="s">
        <v>45</v>
      </c>
      <c r="G12" s="18" t="s">
        <v>18</v>
      </c>
      <c r="H12" s="19">
        <v>8</v>
      </c>
      <c r="I12" s="21">
        <v>10</v>
      </c>
      <c r="J12" s="21">
        <f t="shared" si="0"/>
        <v>80</v>
      </c>
      <c r="K12" s="20"/>
    </row>
    <row r="13" s="4" customFormat="1" ht="30" customHeight="1" spans="1:11">
      <c r="A13" s="20"/>
      <c r="B13" s="21"/>
      <c r="C13" s="15" t="s">
        <v>14</v>
      </c>
      <c r="D13" s="16" t="s">
        <v>46</v>
      </c>
      <c r="E13" s="16" t="s">
        <v>47</v>
      </c>
      <c r="F13" s="17" t="s">
        <v>48</v>
      </c>
      <c r="G13" s="18" t="s">
        <v>18</v>
      </c>
      <c r="H13" s="19">
        <v>8</v>
      </c>
      <c r="I13" s="21">
        <v>10</v>
      </c>
      <c r="J13" s="21">
        <f t="shared" si="0"/>
        <v>80</v>
      </c>
      <c r="K13" s="20"/>
    </row>
    <row r="14" s="4" customFormat="1" ht="30" customHeight="1" spans="1:11">
      <c r="A14" s="20"/>
      <c r="B14" s="21"/>
      <c r="C14" s="15" t="s">
        <v>14</v>
      </c>
      <c r="D14" s="16" t="s">
        <v>49</v>
      </c>
      <c r="E14" s="16" t="s">
        <v>50</v>
      </c>
      <c r="F14" s="17" t="s">
        <v>51</v>
      </c>
      <c r="G14" s="18" t="s">
        <v>18</v>
      </c>
      <c r="H14" s="19">
        <v>8</v>
      </c>
      <c r="I14" s="21">
        <v>10</v>
      </c>
      <c r="J14" s="21">
        <f t="shared" si="0"/>
        <v>80</v>
      </c>
      <c r="K14" s="20"/>
    </row>
    <row r="15" s="4" customFormat="1" ht="30" customHeight="1" spans="1:11">
      <c r="A15" s="20"/>
      <c r="B15" s="21"/>
      <c r="C15" s="15" t="s">
        <v>14</v>
      </c>
      <c r="D15" s="16" t="s">
        <v>52</v>
      </c>
      <c r="E15" s="16" t="s">
        <v>53</v>
      </c>
      <c r="F15" s="17" t="s">
        <v>54</v>
      </c>
      <c r="G15" s="18" t="s">
        <v>18</v>
      </c>
      <c r="H15" s="19">
        <v>60</v>
      </c>
      <c r="I15" s="21">
        <v>5.5</v>
      </c>
      <c r="J15" s="21">
        <f t="shared" si="0"/>
        <v>330</v>
      </c>
      <c r="K15" s="20"/>
    </row>
    <row r="16" s="4" customFormat="1" ht="30" customHeight="1" spans="1:11">
      <c r="A16" s="20"/>
      <c r="B16" s="21"/>
      <c r="C16" s="15" t="s">
        <v>14</v>
      </c>
      <c r="D16" s="16" t="s">
        <v>55</v>
      </c>
      <c r="E16" s="16" t="s">
        <v>56</v>
      </c>
      <c r="F16" s="17" t="s">
        <v>57</v>
      </c>
      <c r="G16" s="18" t="s">
        <v>18</v>
      </c>
      <c r="H16" s="19">
        <v>120</v>
      </c>
      <c r="I16" s="21">
        <v>6.5</v>
      </c>
      <c r="J16" s="21">
        <f t="shared" si="0"/>
        <v>780</v>
      </c>
      <c r="K16" s="20"/>
    </row>
    <row r="17" s="4" customFormat="1" ht="30" customHeight="1" spans="1:11">
      <c r="A17" s="20"/>
      <c r="B17" s="21"/>
      <c r="C17" s="15" t="s">
        <v>14</v>
      </c>
      <c r="D17" s="16" t="s">
        <v>58</v>
      </c>
      <c r="E17" s="16" t="s">
        <v>59</v>
      </c>
      <c r="F17" s="17" t="s">
        <v>60</v>
      </c>
      <c r="G17" s="18" t="s">
        <v>18</v>
      </c>
      <c r="H17" s="19">
        <v>60</v>
      </c>
      <c r="I17" s="21">
        <v>10</v>
      </c>
      <c r="J17" s="21">
        <f t="shared" si="0"/>
        <v>600</v>
      </c>
      <c r="K17" s="20"/>
    </row>
    <row r="18" s="5" customFormat="1" ht="30" customHeight="1" spans="1:11">
      <c r="A18" s="22"/>
      <c r="B18" s="23"/>
      <c r="C18" s="23" t="s">
        <v>14</v>
      </c>
      <c r="D18" s="24" t="s">
        <v>61</v>
      </c>
      <c r="E18" s="24" t="s">
        <v>62</v>
      </c>
      <c r="F18" s="25" t="s">
        <v>63</v>
      </c>
      <c r="G18" s="26" t="s">
        <v>18</v>
      </c>
      <c r="H18" s="27">
        <v>60</v>
      </c>
      <c r="I18" s="23">
        <v>10</v>
      </c>
      <c r="J18" s="23">
        <f t="shared" si="0"/>
        <v>600</v>
      </c>
      <c r="K18" s="22"/>
    </row>
    <row r="19" s="5" customFormat="1" ht="30" customHeight="1" spans="1:11">
      <c r="A19" s="22"/>
      <c r="B19" s="23"/>
      <c r="C19" s="23" t="s">
        <v>14</v>
      </c>
      <c r="D19" s="24" t="s">
        <v>64</v>
      </c>
      <c r="E19" s="24" t="s">
        <v>65</v>
      </c>
      <c r="F19" s="25" t="s">
        <v>66</v>
      </c>
      <c r="G19" s="26" t="s">
        <v>18</v>
      </c>
      <c r="H19" s="27">
        <v>4</v>
      </c>
      <c r="I19" s="23">
        <v>10</v>
      </c>
      <c r="J19" s="23">
        <f t="shared" si="0"/>
        <v>40</v>
      </c>
      <c r="K19" s="22"/>
    </row>
    <row r="20" s="5" customFormat="1" ht="30" customHeight="1" spans="1:11">
      <c r="A20" s="22"/>
      <c r="B20" s="23"/>
      <c r="C20" s="23" t="s">
        <v>14</v>
      </c>
      <c r="D20" s="24" t="s">
        <v>67</v>
      </c>
      <c r="E20" s="24" t="s">
        <v>68</v>
      </c>
      <c r="F20" s="25" t="s">
        <v>69</v>
      </c>
      <c r="G20" s="26" t="s">
        <v>18</v>
      </c>
      <c r="H20" s="27">
        <v>2</v>
      </c>
      <c r="I20" s="23">
        <v>20</v>
      </c>
      <c r="J20" s="23">
        <f t="shared" si="0"/>
        <v>40</v>
      </c>
      <c r="K20" s="22"/>
    </row>
    <row r="21" s="5" customFormat="1" ht="30" customHeight="1" spans="1:11">
      <c r="A21" s="22"/>
      <c r="B21" s="23"/>
      <c r="C21" s="23" t="s">
        <v>14</v>
      </c>
      <c r="D21" s="24" t="s">
        <v>70</v>
      </c>
      <c r="E21" s="24" t="s">
        <v>71</v>
      </c>
      <c r="F21" s="25" t="s">
        <v>72</v>
      </c>
      <c r="G21" s="26" t="s">
        <v>18</v>
      </c>
      <c r="H21" s="27">
        <v>2</v>
      </c>
      <c r="I21" s="23">
        <v>20</v>
      </c>
      <c r="J21" s="23">
        <f t="shared" si="0"/>
        <v>40</v>
      </c>
      <c r="K21" s="22"/>
    </row>
    <row r="22" s="5" customFormat="1" ht="30" customHeight="1" spans="1:11">
      <c r="A22" s="22"/>
      <c r="B22" s="23"/>
      <c r="C22" s="23" t="s">
        <v>14</v>
      </c>
      <c r="D22" s="24" t="s">
        <v>73</v>
      </c>
      <c r="E22" s="24" t="s">
        <v>74</v>
      </c>
      <c r="F22" s="25" t="s">
        <v>75</v>
      </c>
      <c r="G22" s="26" t="s">
        <v>18</v>
      </c>
      <c r="H22" s="27">
        <v>2</v>
      </c>
      <c r="I22" s="23">
        <v>25</v>
      </c>
      <c r="J22" s="23">
        <f t="shared" si="0"/>
        <v>50</v>
      </c>
      <c r="K22" s="22"/>
    </row>
    <row r="23" s="5" customFormat="1" ht="32" customHeight="1" spans="1:11">
      <c r="A23" s="28"/>
      <c r="B23" s="23"/>
      <c r="C23" s="23" t="s">
        <v>76</v>
      </c>
      <c r="D23" s="23"/>
      <c r="E23" s="26"/>
      <c r="F23" s="23"/>
      <c r="G23" s="23"/>
      <c r="H23" s="23"/>
      <c r="I23" s="23"/>
      <c r="J23" s="31">
        <f>SUM(J3:J22)</f>
        <v>4000</v>
      </c>
      <c r="K23" s="23"/>
    </row>
    <row r="24" s="6" customFormat="1" spans="1:15">
      <c r="A24" s="1"/>
      <c r="B24" s="1"/>
      <c r="C24" s="1"/>
      <c r="D24" s="1"/>
      <c r="E24" s="7"/>
      <c r="F24" s="2"/>
      <c r="G24" s="8"/>
      <c r="H24" s="9"/>
      <c r="I24" s="9"/>
      <c r="J24" s="10"/>
      <c r="K24" s="1"/>
      <c r="L24" s="1"/>
      <c r="M24" s="1"/>
      <c r="N24" s="1"/>
      <c r="O24" s="1"/>
    </row>
    <row r="25" s="6" customFormat="1" spans="1:15">
      <c r="A25" s="1"/>
      <c r="B25" s="1"/>
      <c r="C25" s="1"/>
      <c r="D25" s="1"/>
      <c r="E25" s="7"/>
      <c r="F25" s="2"/>
      <c r="G25" s="8"/>
      <c r="H25" s="9"/>
      <c r="I25" s="9"/>
      <c r="J25" s="10"/>
      <c r="K25" s="1"/>
      <c r="L25" s="1"/>
      <c r="M25" s="1"/>
      <c r="N25" s="1"/>
      <c r="O25" s="1"/>
    </row>
    <row r="26" s="6" customFormat="1" spans="1:15">
      <c r="A26" s="1"/>
      <c r="B26" s="1"/>
      <c r="C26" s="1"/>
      <c r="D26" s="1"/>
      <c r="E26" s="7"/>
      <c r="F26" s="2"/>
      <c r="G26" s="8"/>
      <c r="H26" s="9"/>
      <c r="I26" s="9"/>
      <c r="J26" s="10"/>
      <c r="K26" s="1"/>
      <c r="L26" s="1"/>
      <c r="M26" s="1"/>
      <c r="N26" s="1"/>
      <c r="O26" s="1"/>
    </row>
  </sheetData>
  <mergeCells count="4">
    <mergeCell ref="A1:K1"/>
    <mergeCell ref="C23:I23"/>
    <mergeCell ref="A3:A23"/>
    <mergeCell ref="B3:B23"/>
  </mergeCells>
  <conditionalFormatting sqref="D3:D4">
    <cfRule type="expression" dxfId="0" priority="32">
      <formula>#REF!="Material"</formula>
    </cfRule>
    <cfRule type="expression" dxfId="1" priority="33">
      <formula>#REF!="Assy"</formula>
    </cfRule>
    <cfRule type="expression" dxfId="2" priority="34">
      <formula>#REF!="Std"</formula>
    </cfRule>
    <cfRule type="expression" dxfId="3" priority="35">
      <formula>#REF!="Fab"</formula>
    </cfRule>
    <cfRule type="expression" dxfId="4" priority="36">
      <formula>#REF!="Customer"</formula>
    </cfRule>
    <cfRule type="expression" dxfId="1" priority="37">
      <formula>#REF!="Assy"</formula>
    </cfRule>
    <cfRule type="expression" dxfId="2" priority="38">
      <formula>#REF!="Std"</formula>
    </cfRule>
    <cfRule type="expression" dxfId="3" priority="39">
      <formula>#REF!="Fab"</formula>
    </cfRule>
    <cfRule type="expression" dxfId="4" priority="40">
      <formula>#REF!="Customer"</formula>
    </cfRule>
    <cfRule type="expression" dxfId="5" priority="41">
      <formula>#REF!="S/M"</formula>
    </cfRule>
    <cfRule type="expression" dxfId="1" priority="42">
      <formula>#REF!="Assy"</formula>
    </cfRule>
    <cfRule type="expression" dxfId="2" priority="43">
      <formula>#REF!="Std"</formula>
    </cfRule>
    <cfRule type="expression" dxfId="3" priority="44">
      <formula>#REF!="Fab"</formula>
    </cfRule>
    <cfRule type="expression" dxfId="4" priority="45">
      <formula>#REF!="Customer"</formula>
    </cfRule>
    <cfRule type="expression" dxfId="0" priority="46">
      <formula>#REF!="Material"</formula>
    </cfRule>
    <cfRule type="expression" dxfId="1" priority="47">
      <formula>#REF!="Assy"</formula>
    </cfRule>
    <cfRule type="expression" dxfId="2" priority="48">
      <formula>#REF!="Std"</formula>
    </cfRule>
    <cfRule type="expression" dxfId="3" priority="49">
      <formula>#REF!="Fab"</formula>
    </cfRule>
    <cfRule type="expression" dxfId="4" priority="50">
      <formula>#REF!="Customer"</formula>
    </cfRule>
    <cfRule type="expression" dxfId="5" priority="51">
      <formula>#REF!="S/M"</formula>
    </cfRule>
    <cfRule type="expression" dxfId="0" priority="52">
      <formula>#REF!="Material"</formula>
    </cfRule>
    <cfRule type="expression" dxfId="1" priority="53">
      <formula>#REF!="Assy"</formula>
    </cfRule>
    <cfRule type="expression" dxfId="2" priority="54">
      <formula>#REF!="Std"</formula>
    </cfRule>
    <cfRule type="expression" dxfId="3" priority="55">
      <formula>#REF!="Fab"</formula>
    </cfRule>
    <cfRule type="expression" dxfId="4" priority="56">
      <formula>#REF!="Customer"</formula>
    </cfRule>
    <cfRule type="duplicateValues" dxfId="6" priority="62"/>
    <cfRule type="duplicateValues" dxfId="6" priority="63"/>
  </conditionalFormatting>
  <conditionalFormatting sqref="D5:D22">
    <cfRule type="duplicateValues" dxfId="6" priority="31"/>
  </conditionalFormatting>
  <conditionalFormatting sqref="E3:E4">
    <cfRule type="expression" dxfId="1" priority="64">
      <formula>#REF!="Assy"</formula>
    </cfRule>
    <cfRule type="expression" dxfId="2" priority="65">
      <formula>#REF!="Std"</formula>
    </cfRule>
    <cfRule type="expression" dxfId="3" priority="66">
      <formula>#REF!="Fab"</formula>
    </cfRule>
    <cfRule type="expression" dxfId="4" priority="67">
      <formula>#REF!="Customer"</formula>
    </cfRule>
    <cfRule type="expression" dxfId="5" priority="68">
      <formula>#REF!="S/M"</formula>
    </cfRule>
    <cfRule type="expression" dxfId="0" priority="69">
      <formula>#REF!="Material"</formula>
    </cfRule>
    <cfRule type="expression" dxfId="1" priority="70">
      <formula>#REF!="Assy"</formula>
    </cfRule>
    <cfRule type="expression" dxfId="2" priority="71">
      <formula>#REF!="Std"</formula>
    </cfRule>
    <cfRule type="expression" dxfId="3" priority="72">
      <formula>#REF!="Fab"</formula>
    </cfRule>
    <cfRule type="expression" dxfId="4" priority="73">
      <formula>#REF!="Customer"</formula>
    </cfRule>
    <cfRule type="expression" dxfId="1" priority="74">
      <formula>#REF!="Assy"</formula>
    </cfRule>
    <cfRule type="expression" dxfId="2" priority="75">
      <formula>#REF!="Std"</formula>
    </cfRule>
    <cfRule type="expression" dxfId="3" priority="76">
      <formula>#REF!="Fab"</formula>
    </cfRule>
    <cfRule type="expression" dxfId="4" priority="77">
      <formula>#REF!="Customer"</formula>
    </cfRule>
    <cfRule type="expression" dxfId="5" priority="78">
      <formula>#REF!="S/M"</formula>
    </cfRule>
    <cfRule type="expression" dxfId="0" priority="79">
      <formula>#REF!="Material"</formula>
    </cfRule>
    <cfRule type="expression" dxfId="1" priority="80">
      <formula>#REF!="Assy"</formula>
    </cfRule>
    <cfRule type="expression" dxfId="2" priority="81">
      <formula>#REF!="Std"</formula>
    </cfRule>
    <cfRule type="expression" dxfId="3" priority="82">
      <formula>#REF!="Fab"</formula>
    </cfRule>
    <cfRule type="expression" dxfId="4" priority="83">
      <formula>#REF!="Customer"</formula>
    </cfRule>
  </conditionalFormatting>
  <conditionalFormatting sqref="F3:F4">
    <cfRule type="expression" dxfId="1" priority="89">
      <formula>#REF!="Assy"</formula>
    </cfRule>
    <cfRule type="expression" dxfId="2" priority="90">
      <formula>#REF!="Std"</formula>
    </cfRule>
    <cfRule type="expression" dxfId="3" priority="91">
      <formula>#REF!="Fab"</formula>
    </cfRule>
    <cfRule type="expression" dxfId="4" priority="92">
      <formula>#REF!="Customer"</formula>
    </cfRule>
    <cfRule type="expression" dxfId="5" priority="93">
      <formula>#REF!="S/M"</formula>
    </cfRule>
    <cfRule type="expression" dxfId="0" priority="94">
      <formula>#REF!="Material"</formula>
    </cfRule>
    <cfRule type="expression" dxfId="1" priority="95">
      <formula>#REF!="Assy"</formula>
    </cfRule>
    <cfRule type="expression" dxfId="2" priority="96">
      <formula>#REF!="Std"</formula>
    </cfRule>
    <cfRule type="expression" dxfId="3" priority="97">
      <formula>#REF!="Fab"</formula>
    </cfRule>
    <cfRule type="expression" dxfId="4" priority="98">
      <formula>#REF!="Customer"</formula>
    </cfRule>
    <cfRule type="expression" dxfId="1" priority="99">
      <formula>#REF!="Assy"</formula>
    </cfRule>
    <cfRule type="expression" dxfId="2" priority="100">
      <formula>#REF!="Std"</formula>
    </cfRule>
    <cfRule type="expression" dxfId="3" priority="101">
      <formula>#REF!="Fab"</formula>
    </cfRule>
    <cfRule type="expression" dxfId="4" priority="102">
      <formula>#REF!="Customer"</formula>
    </cfRule>
    <cfRule type="expression" dxfId="5" priority="103">
      <formula>#REF!="S/M"</formula>
    </cfRule>
    <cfRule type="expression" dxfId="0" priority="104">
      <formula>#REF!="Material"</formula>
    </cfRule>
    <cfRule type="expression" dxfId="1" priority="105">
      <formula>#REF!="Assy"</formula>
    </cfRule>
    <cfRule type="expression" dxfId="2" priority="106">
      <formula>#REF!="Std"</formula>
    </cfRule>
    <cfRule type="expression" dxfId="3" priority="107">
      <formula>#REF!="Fab"</formula>
    </cfRule>
    <cfRule type="expression" dxfId="4" priority="108">
      <formula>#REF!="Customer"</formula>
    </cfRule>
    <cfRule type="expression" dxfId="0" priority="109">
      <formula>#REF!="Material"</formula>
    </cfRule>
    <cfRule type="expression" dxfId="1" priority="110">
      <formula>#REF!="Assy"</formula>
    </cfRule>
    <cfRule type="expression" dxfId="2" priority="111">
      <formula>#REF!="Std"</formula>
    </cfRule>
    <cfRule type="expression" dxfId="3" priority="112">
      <formula>#REF!="Fab"</formula>
    </cfRule>
    <cfRule type="expression" dxfId="4" priority="113">
      <formula>#REF!="Customer"</formula>
    </cfRule>
  </conditionalFormatting>
  <conditionalFormatting sqref="F5:F22">
    <cfRule type="expression" dxfId="0" priority="6">
      <formula>#REF!="Material"</formula>
    </cfRule>
    <cfRule type="expression" dxfId="1" priority="7">
      <formula>#REF!="Assy"</formula>
    </cfRule>
    <cfRule type="expression" dxfId="2" priority="8">
      <formula>#REF!="Std"</formula>
    </cfRule>
    <cfRule type="expression" dxfId="3" priority="9">
      <formula>#REF!="Fab"</formula>
    </cfRule>
    <cfRule type="expression" dxfId="4" priority="10">
      <formula>#REF!="Customer"</formula>
    </cfRule>
    <cfRule type="expression" dxfId="1" priority="11">
      <formula>#REF!="Assy"</formula>
    </cfRule>
    <cfRule type="expression" dxfId="2" priority="12">
      <formula>#REF!="Std"</formula>
    </cfRule>
    <cfRule type="expression" dxfId="3" priority="13">
      <formula>#REF!="Fab"</formula>
    </cfRule>
    <cfRule type="expression" dxfId="4" priority="14">
      <formula>#REF!="Customer"</formula>
    </cfRule>
    <cfRule type="expression" dxfId="5" priority="15">
      <formula>#REF!="S/M"</formula>
    </cfRule>
    <cfRule type="expression" dxfId="0" priority="16">
      <formula>#REF!="Material"</formula>
    </cfRule>
    <cfRule type="expression" dxfId="1" priority="17">
      <formula>#REF!="Assy"</formula>
    </cfRule>
    <cfRule type="expression" dxfId="2" priority="18">
      <formula>#REF!="Std"</formula>
    </cfRule>
    <cfRule type="expression" dxfId="3" priority="19">
      <formula>#REF!="Fab"</formula>
    </cfRule>
    <cfRule type="expression" dxfId="4" priority="20">
      <formula>#REF!="Customer"</formula>
    </cfRule>
  </conditionalFormatting>
  <conditionalFormatting sqref="D3:E4">
    <cfRule type="expression" dxfId="0" priority="57">
      <formula>#REF!="Material"</formula>
    </cfRule>
    <cfRule type="expression" dxfId="1" priority="58">
      <formula>#REF!="Assy"</formula>
    </cfRule>
    <cfRule type="expression" dxfId="2" priority="59">
      <formula>#REF!="Std"</formula>
    </cfRule>
    <cfRule type="expression" dxfId="3" priority="60">
      <formula>#REF!="Fab"</formula>
    </cfRule>
    <cfRule type="expression" dxfId="4" priority="61">
      <formula>#REF!="Customer"</formula>
    </cfRule>
  </conditionalFormatting>
  <conditionalFormatting sqref="E3:F4">
    <cfRule type="expression" dxfId="0" priority="84">
      <formula>#REF!="Material"</formula>
    </cfRule>
    <cfRule type="expression" dxfId="1" priority="85">
      <formula>#REF!="Assy"</formula>
    </cfRule>
    <cfRule type="expression" dxfId="2" priority="86">
      <formula>#REF!="Std"</formula>
    </cfRule>
    <cfRule type="expression" dxfId="3" priority="87">
      <formula>#REF!="Fab"</formula>
    </cfRule>
    <cfRule type="expression" dxfId="4" priority="88">
      <formula>#REF!="Customer"</formula>
    </cfRule>
  </conditionalFormatting>
  <conditionalFormatting sqref="D5:F22">
    <cfRule type="expression" dxfId="0" priority="1">
      <formula>#REF!="Material"</formula>
    </cfRule>
    <cfRule type="expression" dxfId="1" priority="2">
      <formula>#REF!="Assy"</formula>
    </cfRule>
    <cfRule type="expression" dxfId="2" priority="3">
      <formula>#REF!="Std"</formula>
    </cfRule>
    <cfRule type="expression" dxfId="3" priority="4">
      <formula>#REF!="Fab"</formula>
    </cfRule>
    <cfRule type="expression" dxfId="4" priority="5">
      <formula>#REF!="Customer"</formula>
    </cfRule>
    <cfRule type="expression" dxfId="1" priority="21">
      <formula>#REF!="Assy"</formula>
    </cfRule>
    <cfRule type="expression" dxfId="2" priority="22">
      <formula>#REF!="Std"</formula>
    </cfRule>
    <cfRule type="expression" dxfId="3" priority="23">
      <formula>#REF!="Fab"</formula>
    </cfRule>
    <cfRule type="expression" dxfId="4" priority="24">
      <formula>#REF!="Customer"</formula>
    </cfRule>
    <cfRule type="expression" dxfId="5" priority="25">
      <formula>#REF!="S/M"</formula>
    </cfRule>
    <cfRule type="expression" dxfId="0" priority="26">
      <formula>#REF!="Material"</formula>
    </cfRule>
    <cfRule type="expression" dxfId="1" priority="27">
      <formula>#REF!="Assy"</formula>
    </cfRule>
    <cfRule type="expression" dxfId="2" priority="28">
      <formula>#REF!="Std"</formula>
    </cfRule>
    <cfRule type="expression" dxfId="3" priority="29">
      <formula>#REF!="Fab"</formula>
    </cfRule>
    <cfRule type="expression" dxfId="4" priority="30">
      <formula>#REF!="Customer"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京东采买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莉宝贝</cp:lastModifiedBy>
  <dcterms:created xsi:type="dcterms:W3CDTF">2023-05-11T08:06:00Z</dcterms:created>
  <dcterms:modified xsi:type="dcterms:W3CDTF">2023-08-10T16:46:39Z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106B25476F684EE799A3676C013DC7D3_13</vt:lpwstr>
  </property>
  <property fmtid="{D5CDD505-2E9C-101B-9397-08002B2CF9AE}" pid="3" name="KSOProductBuildVer">
    <vt:lpwstr>2052-11.1.0.14309</vt:lpwstr>
  </property>
</Properties>
</file>