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6"/>
  <workbookPr showInkAnnotation="0"/>
  <mc:AlternateContent xmlns:mc="http://schemas.openxmlformats.org/markup-compatibility/2006">
    <mc:Choice Requires="x15">
      <x15ac:absPath xmlns:x15ac="http://schemas.microsoft.com/office/spreadsheetml/2010/11/ac" url="/Users/yxy/Desktop/"/>
    </mc:Choice>
  </mc:AlternateContent>
  <xr:revisionPtr revIDLastSave="0" documentId="13_ncr:40009_{7B34CB21-8711-C940-A3EC-20B3ACCE1A82}" xr6:coauthVersionLast="47" xr6:coauthVersionMax="47" xr10:uidLastSave="{00000000-0000-0000-0000-000000000000}"/>
  <bookViews>
    <workbookView xWindow="0" yWindow="760" windowWidth="30240" windowHeight="17900" activeTab="3"/>
  </bookViews>
  <sheets>
    <sheet name="付款单" sheetId="4" r:id="rId1"/>
    <sheet name="报销单" sheetId="5" r:id="rId2"/>
    <sheet name="差旅报销单" sheetId="6" r:id="rId3"/>
    <sheet name="出差申请单" sheetId="7" r:id="rId4"/>
  </sheets>
  <definedNames>
    <definedName name="_xlnm.Print_Area" localSheetId="0">付款单!$A$1:$D$12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J6" i="6"/>
  <c r="J7" i="6"/>
  <c r="J8" i="6"/>
  <c r="J16" i="6" s="1"/>
  <c r="L18" i="6" s="1"/>
  <c r="J9" i="6"/>
  <c r="J10" i="6"/>
  <c r="J11" i="6"/>
  <c r="J12" i="6"/>
  <c r="M12" i="6"/>
  <c r="J13" i="6"/>
  <c r="J15" i="6"/>
  <c r="F16" i="6"/>
  <c r="G17" i="6" l="1"/>
  <c r="D18" i="6"/>
</calcChain>
</file>

<file path=xl/comments1.xml><?xml version="1.0" encoding="utf-8"?>
<comments xmlns="http://schemas.openxmlformats.org/spreadsheetml/2006/main">
  <authors>
    <author>Yang</author>
  </authors>
  <commentList>
    <comment ref="B9" authorId="0" shapeId="0">
      <text>
        <r>
          <rPr>
            <sz val="9"/>
            <color rgb="FF000000"/>
            <rFont val="宋体"/>
            <family val="3"/>
            <charset val="134"/>
          </rPr>
          <t xml:space="preserve">Yang:
</t>
        </r>
        <r>
          <rPr>
            <sz val="9"/>
            <color rgb="FF000000"/>
            <rFont val="宋体"/>
            <family val="3"/>
            <charset val="134"/>
          </rPr>
          <t>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<sst xmlns="http://schemas.openxmlformats.org/spreadsheetml/2006/main" count="116" uniqueCount="103">
  <si>
    <t>付款申请单</t>
  </si>
  <si>
    <t>申请日期：</t>
  </si>
  <si>
    <t>项目名称：</t>
  </si>
  <si>
    <t>用途：</t>
  </si>
  <si>
    <t>OA申请单编号：</t>
  </si>
  <si>
    <t>采购订单编号：</t>
  </si>
  <si>
    <t>收款人名称：</t>
  </si>
  <si>
    <t>收款人开户银行：</t>
  </si>
  <si>
    <t>收款人账号</t>
  </si>
  <si>
    <t>支付方式：</t>
  </si>
  <si>
    <r>
      <t xml:space="preserve">   </t>
    </r>
    <r>
      <rPr>
        <sz val="12"/>
        <rFont val="宋体"/>
        <charset val="134"/>
      </rPr>
      <t>电汇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现金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支票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保函</t>
    </r>
    <r>
      <rPr>
        <sz val="12"/>
        <rFont val="宋体"/>
        <charset val="134"/>
      </rPr>
      <t xml:space="preserve">       </t>
    </r>
    <r>
      <rPr>
        <sz val="12"/>
        <rFont val="宋体"/>
        <charset val="134"/>
      </rPr>
      <t>其他（请注明）</t>
    </r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</si>
  <si>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</si>
  <si>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</si>
  <si>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</si>
  <si>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</si>
  <si>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</si>
  <si>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</si>
  <si>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</si>
  <si>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</si>
  <si>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r>
      <t>总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裁：</t>
    </r>
  </si>
  <si>
    <t>会计复核：</t>
  </si>
  <si>
    <r>
      <t>出</t>
    </r>
    <r>
      <rPr>
        <b/>
        <sz val="12"/>
        <rFont val="宋体"/>
        <family val="3"/>
        <charset val="134"/>
      </rPr>
      <t xml:space="preserve">   </t>
    </r>
    <r>
      <rPr>
        <b/>
        <sz val="12"/>
        <rFont val="宋体"/>
        <family val="3"/>
        <charset val="134"/>
      </rPr>
      <t>纳：</t>
    </r>
  </si>
  <si>
    <r>
      <t xml:space="preserve">       费  用  报  销  单</t>
    </r>
    <r>
      <rPr>
        <sz val="12"/>
        <rFont val="宋体"/>
        <charset val="134"/>
      </rPr>
      <t xml:space="preserve">
         年     月      日</t>
    </r>
  </si>
  <si>
    <t>编制单位：</t>
  </si>
  <si>
    <t>报销人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</si>
  <si>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</si>
  <si>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</si>
  <si>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</si>
  <si>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</si>
  <si>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</si>
  <si>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</si>
  <si>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</si>
  <si>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r>
      <t>申 请 人：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主管经理：         销售副总裁：                  技术副总裁：   
财务总监：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总    裁：         会      计：                  出      纳：</t>
    </r>
  </si>
  <si>
    <t>北京创联致信科技有限公司
差旅费报销单</t>
  </si>
  <si>
    <t xml:space="preserve">部门:                                                     </t>
  </si>
  <si>
    <t>项目编码</t>
  </si>
  <si>
    <t xml:space="preserve"> </t>
  </si>
  <si>
    <t>项目名称</t>
  </si>
  <si>
    <t xml:space="preserve">  年    月    日</t>
  </si>
  <si>
    <t xml:space="preserve"> 出差人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</si>
  <si>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</si>
  <si>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</si>
  <si>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</si>
  <si>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</si>
  <si>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</si>
  <si>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</si>
  <si>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</si>
  <si>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</si>
  <si>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</si>
  <si>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</si>
  <si>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</si>
  <si>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</si>
  <si>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</si>
  <si>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</si>
  <si>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</si>
  <si>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</si>
  <si>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</si>
  <si>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</si>
  <si>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</si>
  <si>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</si>
  <si>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</si>
  <si>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</si>
  <si>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</si>
  <si>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</si>
  <si>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</si>
  <si>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</si>
  <si>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</si>
  <si>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</si>
  <si>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r>
      <t>申 请 人：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             主管经理：                     销售副总裁：                  技术副总裁：   
财务总监：                     总    裁：                     会      计：                  出      纳：</t>
    </r>
  </si>
  <si>
    <t>北京创联致信科技有限公司</t>
  </si>
  <si>
    <t>出差借款单</t>
  </si>
  <si>
    <t>出差人</t>
  </si>
  <si>
    <r>
      <rPr>
        <sz val="12"/>
        <color indexed="8"/>
        <rFont val="宋体"/>
        <family val="3"/>
        <charset val="134"/>
      </rPr>
      <t xml:space="preserve">部 </t>
    </r>
    <r>
      <rPr>
        <sz val="12"/>
        <color indexed="8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>门</t>
    </r>
  </si>
  <si>
    <t>出差事由</t>
  </si>
  <si>
    <t>计划出差日期</t>
  </si>
  <si>
    <t>地点</t>
  </si>
  <si>
    <t>乘坐交通工具</t>
  </si>
  <si>
    <t>差旅计划</t>
  </si>
  <si>
    <t>行程安排</t>
  </si>
  <si>
    <t>工作计划</t>
  </si>
  <si>
    <t>预支旅费金额</t>
  </si>
  <si>
    <t>2023年08年23月</t>
    <phoneticPr fontId="9" type="noConversion"/>
  </si>
  <si>
    <t>差旅</t>
    <phoneticPr fontId="9" type="noConversion"/>
  </si>
  <si>
    <t>2022-2022 年湖南中烟四平卷烟厂 采购数采增补开发项目</t>
    <phoneticPr fontId="9" type="noConversion"/>
  </si>
  <si>
    <t>贰仟元</t>
    <phoneticPr fontId="9" type="noConversion"/>
  </si>
  <si>
    <t>杨鑫宇</t>
    <phoneticPr fontId="9" type="noConversion"/>
  </si>
  <si>
    <t>中国建设银行</t>
    <phoneticPr fontId="9" type="noConversion"/>
  </si>
  <si>
    <t>ACL22075</t>
    <phoneticPr fontId="9" type="noConversion"/>
  </si>
  <si>
    <t>驻场</t>
    <phoneticPr fontId="9" type="noConversion"/>
  </si>
  <si>
    <t>高铁</t>
    <phoneticPr fontId="9" type="noConversion"/>
  </si>
  <si>
    <t>湖南中烟四平卷烟厂</t>
    <phoneticPr fontId="9" type="noConversion"/>
  </si>
  <si>
    <t>内蒙创联</t>
    <phoneticPr fontId="9" type="noConversion"/>
  </si>
  <si>
    <t>自2023年8月24日0时 至  2023年8月29日23时止，共5天</t>
    <phoneticPr fontId="9" type="noConversion"/>
  </si>
  <si>
    <t>220年8月24日</t>
    <phoneticPr fontId="9" type="noConversion"/>
  </si>
  <si>
    <t>220年8月25日</t>
  </si>
  <si>
    <t>220年8月26日</t>
  </si>
  <si>
    <t>220年8月27日</t>
  </si>
  <si>
    <t>220年8月28日</t>
  </si>
  <si>
    <t>220年8月29日</t>
  </si>
  <si>
    <t>前往工作地</t>
    <phoneticPr fontId="9" type="noConversion"/>
  </si>
  <si>
    <t>驻场实施</t>
    <phoneticPr fontId="9" type="noConversion"/>
  </si>
  <si>
    <t>离开工作地</t>
    <phoneticPr fontId="9" type="noConversion"/>
  </si>
  <si>
    <t>费用预算明细：动车往返预计：1200元；住宿5天预计：750元；市内交通预计：300元；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</si>
</sst>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3" formatCode="_ * #,##0.00_ ;_ * \-#,##0.00_ ;_ * &quot;-&quot;??_ ;_ @_ "/>
    <numFmt numFmtId="184" formatCode="0.0_);[Red]\(0.0\)"/>
    <numFmt numFmtId="185" formatCode="0_);[Red]\(0\)"/>
    <numFmt numFmtId="186" formatCode="0.00_ "/>
    <numFmt numFmtId="187" formatCode="0.00_);[Red]\(0.00\)"/>
    <numFmt numFmtId="188" formatCode="#,##0.00_ "/>
    <numFmt numFmtId="189" formatCode="\¥#,##0.00;[Red]\¥\-#,##0.00"/>
  </numFmts>
  <fonts count="18">
    <font>
      <sz val="12"/>
      <name val="宋体"/>
      <charset val="134"/>
    </font>
    <font>
      <sz val="12"/>
      <color indexed="8"/>
      <name val="宋体"/>
      <family val="3"/>
      <charset val="134"/>
    </font>
    <font>
      <b/>
      <sz val="22"/>
      <name val="微软雅黑"/>
      <family val="2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  <font>
      <b/>
      <sz val="20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183" fontId="15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35" xfId="0" applyFont="1" applyFill="1" applyBorder="1" applyAlignment="1">
      <alignment horizontal="justify" vertical="center"/>
    </xf>
    <xf numFmtId="0" fontId="13" fillId="0" borderId="36" xfId="0" applyFont="1" applyFill="1" applyBorder="1" applyAlignment="1">
      <alignment horizontal="justify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justify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justify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3" fillId="0" borderId="2" xfId="1" applyFont="1" applyFill="1" applyBorder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15" fillId="2" borderId="2" xfId="1" applyFont="1" applyFill="1" applyBorder="1" applyAlignment="1" applyProtection="1">
      <alignment horizontal="center" vertical="center"/>
      <protection locked="0"/>
    </xf>
    <xf numFmtId="0" fontId="15" fillId="2" borderId="2" xfId="1" applyNumberFormat="1" applyFont="1" applyFill="1" applyBorder="1" applyAlignment="1" applyProtection="1">
      <alignment horizontal="center" vertical="center"/>
      <protection locked="0"/>
    </xf>
    <xf numFmtId="0" fontId="15" fillId="2" borderId="2" xfId="1" applyFont="1" applyFill="1" applyBorder="1" applyAlignment="1" applyProtection="1">
      <alignment horizontal="center" vertical="top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1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>
      <alignment vertical="center"/>
    </xf>
    <xf numFmtId="0" fontId="4" fillId="2" borderId="2" xfId="1" applyFont="1" applyFill="1" applyBorder="1" applyAlignment="1" applyProtection="1">
      <alignment vertical="center" wrapText="1"/>
      <protection locked="0"/>
    </xf>
    <xf numFmtId="0" fontId="15" fillId="2" borderId="2" xfId="1" applyFont="1" applyFill="1" applyBorder="1" applyAlignment="1" applyProtection="1">
      <alignment horizontal="center" vertical="center" wrapText="1"/>
      <protection locked="0"/>
    </xf>
    <xf numFmtId="184" fontId="15" fillId="2" borderId="2" xfId="1" applyNumberFormat="1" applyFont="1" applyFill="1" applyBorder="1" applyAlignment="1" applyProtection="1">
      <alignment horizontal="center" vertical="center"/>
      <protection locked="0"/>
    </xf>
    <xf numFmtId="185" fontId="15" fillId="2" borderId="2" xfId="1" applyNumberFormat="1" applyFont="1" applyFill="1" applyBorder="1" applyAlignment="1" applyProtection="1">
      <alignment horizontal="center" vertical="center"/>
      <protection locked="0"/>
    </xf>
    <xf numFmtId="184" fontId="15" fillId="2" borderId="2" xfId="1" applyNumberFormat="1" applyFont="1" applyFill="1" applyBorder="1" applyAlignment="1" applyProtection="1">
      <alignment horizontal="center" vertical="top"/>
      <protection locked="0"/>
    </xf>
    <xf numFmtId="186" fontId="15" fillId="2" borderId="2" xfId="1" applyNumberFormat="1" applyFont="1" applyFill="1" applyBorder="1" applyAlignment="1" applyProtection="1">
      <alignment horizontal="center" vertical="top"/>
      <protection locked="0"/>
    </xf>
    <xf numFmtId="185" fontId="15" fillId="2" borderId="2" xfId="1" applyNumberFormat="1" applyFont="1" applyFill="1" applyBorder="1" applyAlignment="1" applyProtection="1">
      <alignment horizontal="center" vertical="top"/>
      <protection locked="0"/>
    </xf>
    <xf numFmtId="187" fontId="3" fillId="0" borderId="2" xfId="1" applyNumberFormat="1" applyFont="1" applyFill="1" applyBorder="1" applyAlignment="1" applyProtection="1">
      <alignment horizontal="center" vertical="center" shrinkToFit="1"/>
      <protection locked="0"/>
    </xf>
    <xf numFmtId="186" fontId="0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1" applyFont="1" applyFill="1" applyBorder="1" applyAlignment="1" applyProtection="1">
      <alignment horizontal="right" vertical="top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top" wrapText="1"/>
      <protection locked="0"/>
    </xf>
    <xf numFmtId="0" fontId="5" fillId="0" borderId="2" xfId="1" applyFont="1" applyFill="1" applyBorder="1" applyAlignment="1" applyProtection="1">
      <alignment horizontal="center" vertical="top"/>
      <protection locked="0"/>
    </xf>
    <xf numFmtId="0" fontId="0" fillId="0" borderId="2" xfId="1" applyFont="1" applyFill="1" applyBorder="1" applyAlignment="1" applyProtection="1">
      <alignment horizontal="center" vertical="top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0" fillId="0" borderId="2" xfId="1" applyFont="1" applyFill="1" applyBorder="1" applyAlignment="1" applyProtection="1">
      <alignment horizontal="center" vertical="center"/>
      <protection locked="0"/>
    </xf>
    <xf numFmtId="187" fontId="5" fillId="0" borderId="2" xfId="1" applyNumberFormat="1" applyFont="1" applyFill="1" applyBorder="1" applyAlignment="1" applyProtection="1">
      <alignment horizontal="center" vertical="top"/>
      <protection locked="0"/>
    </xf>
    <xf numFmtId="187" fontId="5" fillId="0" borderId="2" xfId="1" applyNumberFormat="1" applyFont="1" applyFill="1" applyBorder="1" applyAlignment="1" applyProtection="1">
      <alignment horizontal="center" vertical="center" shrinkToFit="1"/>
      <protection locked="0"/>
    </xf>
    <xf numFmtId="183" fontId="0" fillId="0" borderId="0" xfId="2" applyNumberFormat="1" applyFont="1">
      <alignment vertical="center"/>
    </xf>
    <xf numFmtId="0" fontId="0" fillId="0" borderId="17" xfId="0" applyNumberForma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" xfId="2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183" fontId="0" fillId="0" borderId="2" xfId="2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183" fontId="3" fillId="0" borderId="26" xfId="2" applyNumberFormat="1" applyFont="1" applyBorder="1" applyAlignment="1">
      <alignment horizontal="center" vertical="center"/>
    </xf>
    <xf numFmtId="0" fontId="0" fillId="0" borderId="27" xfId="0" applyNumberFormat="1" applyBorder="1">
      <alignment vertical="center"/>
    </xf>
    <xf numFmtId="0" fontId="3" fillId="0" borderId="15" xfId="0" applyNumberFormat="1" applyFont="1" applyBorder="1">
      <alignment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0" fillId="0" borderId="31" xfId="0" applyNumberFormat="1" applyBorder="1">
      <alignment vertical="center"/>
    </xf>
    <xf numFmtId="0" fontId="3" fillId="0" borderId="32" xfId="0" applyNumberFormat="1" applyFont="1" applyBorder="1">
      <alignment vertical="center"/>
    </xf>
    <xf numFmtId="0" fontId="3" fillId="0" borderId="33" xfId="0" applyNumberFormat="1" applyFont="1" applyBorder="1">
      <alignment vertical="center"/>
    </xf>
    <xf numFmtId="0" fontId="3" fillId="0" borderId="13" xfId="0" applyNumberFormat="1" applyFont="1" applyBorder="1">
      <alignment vertical="center"/>
    </xf>
    <xf numFmtId="189" fontId="0" fillId="0" borderId="34" xfId="0" applyNumberFormat="1" applyBorder="1" applyAlignment="1">
      <alignment horizontal="center" vertical="center"/>
    </xf>
    <xf numFmtId="0" fontId="3" fillId="0" borderId="22" xfId="0" applyNumberFormat="1" applyFont="1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left" vertical="center"/>
    </xf>
    <xf numFmtId="0" fontId="0" fillId="0" borderId="28" xfId="0" applyNumberForma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15" xfId="0" applyNumberFormat="1" applyFon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183" fontId="0" fillId="0" borderId="16" xfId="2" applyNumberFormat="1" applyFont="1" applyBorder="1" applyAlignment="1">
      <alignment horizontal="left" vertical="center"/>
    </xf>
    <xf numFmtId="0" fontId="0" fillId="0" borderId="24" xfId="0" applyNumberFormat="1" applyBorder="1" applyAlignment="1">
      <alignment horizontal="left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3" xfId="2" applyNumberFormat="1" applyFont="1" applyBorder="1" applyAlignment="1">
      <alignment horizontal="left" vertical="center"/>
    </xf>
    <xf numFmtId="0" fontId="0" fillId="0" borderId="28" xfId="0" applyNumberFormat="1" applyBorder="1" applyAlignment="1">
      <alignment horizontal="left" vertical="center"/>
    </xf>
    <xf numFmtId="0" fontId="0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83" fontId="0" fillId="0" borderId="0" xfId="2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1" applyFont="1" applyFill="1" applyBorder="1" applyAlignment="1" applyProtection="1">
      <alignment horizontal="center" vertical="top"/>
      <protection locked="0"/>
    </xf>
    <xf numFmtId="0" fontId="3" fillId="0" borderId="2" xfId="1" applyFont="1" applyFill="1" applyBorder="1" applyAlignment="1" applyProtection="1">
      <alignment horizontal="right" vertical="top"/>
      <protection locked="0"/>
    </xf>
    <xf numFmtId="3" fontId="4" fillId="0" borderId="3" xfId="1" applyNumberFormat="1" applyFont="1" applyFill="1" applyBorder="1" applyAlignment="1" applyProtection="1">
      <alignment horizontal="left" vertical="top"/>
      <protection locked="0"/>
    </xf>
    <xf numFmtId="0" fontId="4" fillId="0" borderId="4" xfId="1" applyFont="1" applyFill="1" applyBorder="1" applyAlignment="1" applyProtection="1">
      <alignment horizontal="left" vertical="top"/>
      <protection locked="0"/>
    </xf>
    <xf numFmtId="0" fontId="4" fillId="0" borderId="5" xfId="1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>
      <alignment horizontal="center" vertical="center"/>
    </xf>
    <xf numFmtId="0" fontId="3" fillId="2" borderId="3" xfId="1" applyFont="1" applyFill="1" applyBorder="1" applyAlignment="1" applyProtection="1">
      <alignment horizontal="center" vertical="top"/>
      <protection locked="0"/>
    </xf>
    <xf numFmtId="0" fontId="3" fillId="2" borderId="4" xfId="1" applyFont="1" applyFill="1" applyBorder="1" applyAlignment="1" applyProtection="1">
      <alignment horizontal="center" vertical="top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0" fontId="3" fillId="2" borderId="8" xfId="1" applyFont="1" applyFill="1" applyBorder="1" applyAlignment="1" applyProtection="1">
      <alignment horizontal="center" vertical="top"/>
      <protection locked="0"/>
    </xf>
    <xf numFmtId="0" fontId="3" fillId="2" borderId="6" xfId="1" applyFont="1" applyFill="1" applyBorder="1" applyAlignment="1" applyProtection="1">
      <alignment horizontal="center" vertical="top"/>
      <protection locked="0"/>
    </xf>
    <xf numFmtId="0" fontId="3" fillId="2" borderId="10" xfId="1" applyFont="1" applyFill="1" applyBorder="1" applyAlignment="1" applyProtection="1">
      <alignment horizontal="center" vertical="top"/>
      <protection locked="0"/>
    </xf>
    <xf numFmtId="0" fontId="0" fillId="0" borderId="3" xfId="1" applyFont="1" applyFill="1" applyBorder="1" applyAlignment="1" applyProtection="1">
      <alignment horizontal="center" vertical="top"/>
      <protection locked="0"/>
    </xf>
    <xf numFmtId="0" fontId="0" fillId="0" borderId="4" xfId="1" applyFont="1" applyFill="1" applyBorder="1" applyAlignment="1" applyProtection="1">
      <alignment horizontal="center" vertical="top"/>
      <protection locked="0"/>
    </xf>
    <xf numFmtId="0" fontId="0" fillId="0" borderId="5" xfId="1" applyFont="1" applyFill="1" applyBorder="1" applyAlignment="1" applyProtection="1">
      <alignment horizontal="center" vertical="top"/>
      <protection locked="0"/>
    </xf>
    <xf numFmtId="0" fontId="0" fillId="0" borderId="3" xfId="1" applyFont="1" applyFill="1" applyBorder="1" applyAlignment="1" applyProtection="1">
      <alignment horizontal="center" vertical="center"/>
      <protection locked="0"/>
    </xf>
    <xf numFmtId="0" fontId="0" fillId="0" borderId="4" xfId="1" applyFont="1" applyFill="1" applyBorder="1" applyAlignment="1" applyProtection="1">
      <alignment horizontal="center" vertical="center"/>
      <protection locked="0"/>
    </xf>
    <xf numFmtId="0" fontId="0" fillId="0" borderId="5" xfId="1" applyFont="1" applyFill="1" applyBorder="1" applyAlignment="1" applyProtection="1">
      <alignment horizontal="center" vertical="center"/>
      <protection locked="0"/>
    </xf>
    <xf numFmtId="186" fontId="0" fillId="0" borderId="3" xfId="1" applyNumberFormat="1" applyFont="1" applyFill="1" applyBorder="1" applyAlignment="1" applyProtection="1">
      <alignment horizontal="center" vertical="center" shrinkToFit="1"/>
      <protection locked="0"/>
    </xf>
    <xf numFmtId="186" fontId="0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188" fontId="5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" xfId="1" applyFont="1" applyFill="1" applyBorder="1" applyAlignment="1" applyProtection="1">
      <alignment horizontal="left" vertical="center"/>
      <protection locked="0"/>
    </xf>
    <xf numFmtId="0" fontId="0" fillId="0" borderId="0" xfId="1" applyFont="1" applyFill="1" applyBorder="1" applyAlignment="1" applyProtection="1">
      <alignment horizontal="left" vertical="top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0" fillId="0" borderId="2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textRotation="255" wrapText="1"/>
      <protection locked="0"/>
    </xf>
    <xf numFmtId="187" fontId="3" fillId="0" borderId="8" xfId="1" applyNumberFormat="1" applyFont="1" applyFill="1" applyBorder="1" applyAlignment="1" applyProtection="1">
      <alignment horizontal="center" vertical="center"/>
      <protection locked="0"/>
    </xf>
    <xf numFmtId="187" fontId="3" fillId="0" borderId="10" xfId="1" applyNumberFormat="1" applyFont="1" applyFill="1" applyBorder="1" applyAlignment="1" applyProtection="1">
      <alignment horizontal="center" vertical="center"/>
      <protection locked="0"/>
    </xf>
    <xf numFmtId="187" fontId="3" fillId="0" borderId="12" xfId="1" applyNumberFormat="1" applyFont="1" applyFill="1" applyBorder="1" applyAlignment="1" applyProtection="1">
      <alignment horizontal="center" vertical="center"/>
      <protection locked="0"/>
    </xf>
    <xf numFmtId="187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1" applyFont="1" applyFill="1" applyBorder="1" applyAlignment="1" applyProtection="1">
      <alignment horizontal="left" vertical="top" wrapText="1"/>
      <protection locked="0"/>
    </xf>
    <xf numFmtId="0" fontId="0" fillId="0" borderId="6" xfId="1" applyFont="1" applyFill="1" applyBorder="1" applyAlignment="1" applyProtection="1">
      <alignment horizontal="left" vertical="top" wrapText="1"/>
      <protection locked="0"/>
    </xf>
    <xf numFmtId="0" fontId="0" fillId="0" borderId="10" xfId="1" applyFont="1" applyFill="1" applyBorder="1" applyAlignment="1" applyProtection="1">
      <alignment horizontal="left" vertical="top" wrapText="1"/>
      <protection locked="0"/>
    </xf>
    <xf numFmtId="0" fontId="0" fillId="0" borderId="11" xfId="1" applyFont="1" applyFill="1" applyBorder="1" applyAlignment="1" applyProtection="1">
      <alignment horizontal="left" vertical="top" wrapText="1"/>
      <protection locked="0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0" fillId="0" borderId="13" xfId="1" applyFont="1" applyFill="1" applyBorder="1" applyAlignment="1" applyProtection="1">
      <alignment horizontal="left" vertical="top" wrapText="1"/>
      <protection locked="0"/>
    </xf>
    <xf numFmtId="0" fontId="0" fillId="0" borderId="12" xfId="1" applyFont="1" applyFill="1" applyBorder="1" applyAlignment="1" applyProtection="1">
      <alignment horizontal="left" vertical="top" wrapText="1"/>
      <protection locked="0"/>
    </xf>
    <xf numFmtId="0" fontId="0" fillId="0" borderId="1" xfId="1" applyFont="1" applyFill="1" applyBorder="1" applyAlignment="1" applyProtection="1">
      <alignment horizontal="left" vertical="top" wrapText="1"/>
      <protection locked="0"/>
    </xf>
    <xf numFmtId="0" fontId="0" fillId="0" borderId="14" xfId="1" applyFont="1" applyFill="1" applyBorder="1" applyAlignment="1" applyProtection="1">
      <alignment horizontal="left" vertical="top" wrapText="1"/>
      <protection locked="0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 indent="2"/>
    </xf>
    <xf numFmtId="0" fontId="13" fillId="0" borderId="36" xfId="0" applyFont="1" applyFill="1" applyBorder="1" applyAlignment="1">
      <alignment horizontal="justify" vertical="center"/>
    </xf>
    <xf numFmtId="0" fontId="13" fillId="0" borderId="38" xfId="0" applyFont="1" applyFill="1" applyBorder="1" applyAlignment="1">
      <alignment horizontal="justify" vertical="center"/>
    </xf>
    <xf numFmtId="0" fontId="13" fillId="0" borderId="39" xfId="0" applyFont="1" applyFill="1" applyBorder="1" applyAlignment="1">
      <alignment horizontal="justify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justify" vertical="top"/>
    </xf>
    <xf numFmtId="0" fontId="13" fillId="0" borderId="37" xfId="0" applyFont="1" applyFill="1" applyBorder="1" applyAlignment="1">
      <alignment horizontal="justify" vertical="center"/>
    </xf>
    <xf numFmtId="0" fontId="15" fillId="0" borderId="29" xfId="0" applyNumberFormat="1" applyFont="1" applyBorder="1" applyAlignment="1">
      <alignment horizontal="center" vertical="center"/>
    </xf>
    <xf numFmtId="0" fontId="15" fillId="0" borderId="42" xfId="0" applyNumberFormat="1" applyFont="1" applyBorder="1" applyAlignment="1">
      <alignment horizontal="center" vertical="center"/>
    </xf>
    <xf numFmtId="0" fontId="15" fillId="0" borderId="30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>
      <alignment vertical="center"/>
    </xf>
    <xf numFmtId="0" fontId="15" fillId="0" borderId="43" xfId="0" applyNumberFormat="1" applyFont="1" applyBorder="1" applyAlignment="1">
      <alignment horizontal="center" vertical="center"/>
    </xf>
    <xf numFmtId="0" fontId="1" fillId="0" borderId="39" xfId="0" applyFont="1" applyFill="1" applyBorder="1" applyAlignment="1">
      <alignment horizontal="justify" vertical="center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\drawings\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\drawings\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lipboard\drawings\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lipboard\drawings\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1702208</xdr:colOff>
      <xdr:row>7</xdr:row>
      <xdr:rowOff>351357</xdr:rowOff>
    </xdr:to>
    <xdr:sp macro="" textlink="">
      <xdr:nvSpPr>
        <xdr:cNvPr id="2" name="椭圆 3">
          <a:extLst>
            <a:ext uri="{FF2B5EF4-FFF2-40B4-BE49-F238E27FC236}">
              <a16:creationId xmlns:a16="http://schemas.microsoft.com/office/drawing/2014/main" id="{02FF2FF7-F619-A68D-7BCF-1C69B9F3A16B}"/>
            </a:ext>
          </a:extLst>
        </xdr:cNvPr>
        <xdr:cNvSpPr/>
      </xdr:nvSpPr>
      <xdr:spPr>
        <a:xfrm>
          <a:off x="3047365" y="42678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730250</xdr:colOff>
      <xdr:row>7</xdr:row>
      <xdr:rowOff>183515</xdr:rowOff>
    </xdr:from>
    <xdr:to>
      <xdr:col>1</xdr:col>
      <xdr:colOff>921521</xdr:colOff>
      <xdr:row>7</xdr:row>
      <xdr:rowOff>325950</xdr:rowOff>
    </xdr:to>
    <xdr:sp macro="" textlink="">
      <xdr:nvSpPr>
        <xdr:cNvPr id="3" name="椭圆 4">
          <a:extLst>
            <a:ext uri="{FF2B5EF4-FFF2-40B4-BE49-F238E27FC236}">
              <a16:creationId xmlns:a16="http://schemas.microsoft.com/office/drawing/2014/main" id="{03C52C5F-A17D-B5FF-A465-318D2D276488}"/>
            </a:ext>
          </a:extLst>
        </xdr:cNvPr>
        <xdr:cNvSpPr/>
      </xdr:nvSpPr>
      <xdr:spPr>
        <a:xfrm flipH="1">
          <a:off x="2247900" y="42506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44450</xdr:colOff>
      <xdr:row>7</xdr:row>
      <xdr:rowOff>190500</xdr:rowOff>
    </xdr:from>
    <xdr:to>
      <xdr:col>1</xdr:col>
      <xdr:colOff>216535</xdr:colOff>
      <xdr:row>7</xdr:row>
      <xdr:rowOff>334645</xdr:rowOff>
    </xdr:to>
    <xdr:sp macro="" textlink="">
      <xdr:nvSpPr>
        <xdr:cNvPr id="4" name="椭圆 3">
          <a:extLst>
            <a:ext uri="{FF2B5EF4-FFF2-40B4-BE49-F238E27FC236}">
              <a16:creationId xmlns:a16="http://schemas.microsoft.com/office/drawing/2014/main" id="{D6245222-8D8C-B8A1-AB32-395AC92F00F6}"/>
            </a:ext>
          </a:extLst>
        </xdr:cNvPr>
        <xdr:cNvSpPr/>
      </xdr:nvSpPr>
      <xdr:spPr>
        <a:xfrm>
          <a:off x="1562100" y="42576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536477</xdr:colOff>
      <xdr:row>7</xdr:row>
      <xdr:rowOff>342146</xdr:rowOff>
    </xdr:to>
    <xdr:sp macro="" textlink="">
      <xdr:nvSpPr>
        <xdr:cNvPr id="5" name="椭圆 3">
          <a:extLst>
            <a:ext uri="{FF2B5EF4-FFF2-40B4-BE49-F238E27FC236}">
              <a16:creationId xmlns:a16="http://schemas.microsoft.com/office/drawing/2014/main" id="{B5E027D6-B863-485C-46E1-1EE1D5BB7822}"/>
            </a:ext>
          </a:extLst>
        </xdr:cNvPr>
        <xdr:cNvSpPr/>
      </xdr:nvSpPr>
      <xdr:spPr>
        <a:xfrm>
          <a:off x="3856355" y="42741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 macro="" textlink="">
      <xdr:nvSpPr>
        <xdr:cNvPr id="6" name="椭圆 3">
          <a:extLst>
            <a:ext uri="{FF2B5EF4-FFF2-40B4-BE49-F238E27FC236}">
              <a16:creationId xmlns:a16="http://schemas.microsoft.com/office/drawing/2014/main" id="{06AC924D-7942-283B-7F09-A579DDB9A3EF}"/>
            </a:ext>
          </a:extLst>
        </xdr:cNvPr>
        <xdr:cNvSpPr/>
      </xdr:nvSpPr>
      <xdr:spPr>
        <a:xfrm>
          <a:off x="4687570" y="42602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1458368</xdr:colOff>
      <xdr:row>3</xdr:row>
      <xdr:rowOff>0</xdr:rowOff>
    </xdr:to>
    <xdr:sp macro="" textlink="">
      <xdr:nvSpPr>
        <xdr:cNvPr id="8" name="椭圆 7">
          <a:extLst>
            <a:ext uri="{FF2B5EF4-FFF2-40B4-BE49-F238E27FC236}">
              <a16:creationId xmlns:a16="http://schemas.microsoft.com/office/drawing/2014/main" id="{D276C67B-E03F-6956-F5E5-D07D526C9566}"/>
            </a:ext>
          </a:extLst>
        </xdr:cNvPr>
        <xdr:cNvSpPr/>
      </xdr:nvSpPr>
      <xdr:spPr>
        <a:xfrm>
          <a:off x="2803525" y="20859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 macro="" textlink="">
      <xdr:nvSpPr>
        <xdr:cNvPr id="10" name="椭圆 9">
          <a:extLst>
            <a:ext uri="{FF2B5EF4-FFF2-40B4-BE49-F238E27FC236}">
              <a16:creationId xmlns:a16="http://schemas.microsoft.com/office/drawing/2014/main" id="{E20AC5B3-6D42-4BEA-F854-FEEF7A019DED}"/>
            </a:ext>
          </a:extLst>
        </xdr:cNvPr>
        <xdr:cNvSpPr/>
      </xdr:nvSpPr>
      <xdr:spPr>
        <a:xfrm>
          <a:off x="4737100" y="20859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292100</xdr:colOff>
      <xdr:row>0</xdr:row>
      <xdr:rowOff>254000</xdr:rowOff>
    </xdr:from>
    <xdr:to>
      <xdr:col>0</xdr:col>
      <xdr:colOff>622300</xdr:colOff>
      <xdr:row>0</xdr:row>
      <xdr:rowOff>571500</xdr:rowOff>
    </xdr:to>
    <xdr:pic>
      <xdr:nvPicPr>
        <xdr:cNvPr id="7947" name="图片 10" descr="clipboard/drawings/NULL">
          <a:extLst>
            <a:ext uri="{FF2B5EF4-FFF2-40B4-BE49-F238E27FC236}">
              <a16:creationId xmlns:a16="http://schemas.microsoft.com/office/drawing/2014/main" id="{62C5357A-4A95-9FD4-0508-68D72794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254000"/>
          <a:ext cx="3302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292100</xdr:colOff>
      <xdr:row>0</xdr:row>
      <xdr:rowOff>254000</xdr:rowOff>
    </xdr:from>
    <xdr:to>
      <xdr:col>0</xdr:col>
      <xdr:colOff>622300</xdr:colOff>
      <xdr:row>0</xdr:row>
      <xdr:rowOff>571500</xdr:rowOff>
    </xdr:to>
    <xdr:sp macro="" textlink="">
      <xdr:nvSpPr>
        <xdr:cNvPr id="7948" name="E657119C-6982-421D-8BA7-E74DEB70A7DB-1" descr="clipboard/drawings/NULL">
          <a:extLst>
            <a:ext uri="{FF2B5EF4-FFF2-40B4-BE49-F238E27FC236}">
              <a16:creationId xmlns:a16="http://schemas.microsoft.com/office/drawing/2014/main" id="{DE89E19C-A600-EC83-87EF-FC355F9D0C31}"/>
            </a:ext>
          </a:extLst>
        </xdr:cNvPr>
        <xdr:cNvSpPr>
          <a:spLocks noChangeAspect="1" noChangeArrowheads="1"/>
        </xdr:cNvSpPr>
      </xdr:nvSpPr>
      <xdr:spPr bwMode="auto">
        <a:xfrm>
          <a:off x="292100" y="254000"/>
          <a:ext cx="3302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1231900</xdr:colOff>
      <xdr:row>2</xdr:row>
      <xdr:rowOff>457200</xdr:rowOff>
    </xdr:from>
    <xdr:to>
      <xdr:col>3</xdr:col>
      <xdr:colOff>304800</xdr:colOff>
      <xdr:row>2</xdr:row>
      <xdr:rowOff>469900</xdr:rowOff>
    </xdr:to>
    <xdr:sp macro="" textlink="">
      <xdr:nvSpPr>
        <xdr:cNvPr id="7949" name="E657119C-6982-421D-8BA7-E74DEB70A7DB-2">
          <a:extLst>
            <a:ext uri="{FF2B5EF4-FFF2-40B4-BE49-F238E27FC236}">
              <a16:creationId xmlns:a16="http://schemas.microsoft.com/office/drawing/2014/main" id="{88B2F496-6B3E-B1E8-7E17-4EF8D31FDF2B}"/>
            </a:ext>
          </a:extLst>
        </xdr:cNvPr>
        <xdr:cNvSpPr>
          <a:spLocks noChangeArrowheads="1"/>
        </xdr:cNvSpPr>
      </xdr:nvSpPr>
      <xdr:spPr bwMode="auto">
        <a:xfrm>
          <a:off x="4724400" y="2044700"/>
          <a:ext cx="7239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1524000</xdr:colOff>
      <xdr:row>7</xdr:row>
      <xdr:rowOff>203200</xdr:rowOff>
    </xdr:from>
    <xdr:to>
      <xdr:col>1</xdr:col>
      <xdr:colOff>1701800</xdr:colOff>
      <xdr:row>7</xdr:row>
      <xdr:rowOff>368300</xdr:rowOff>
    </xdr:to>
    <xdr:sp macro="" textlink="">
      <xdr:nvSpPr>
        <xdr:cNvPr id="7950" name="E657119C-6982-421D-8BA7-E74DEB70A7DB-3">
          <a:extLst>
            <a:ext uri="{FF2B5EF4-FFF2-40B4-BE49-F238E27FC236}">
              <a16:creationId xmlns:a16="http://schemas.microsoft.com/office/drawing/2014/main" id="{8E28E01B-6CDE-4390-8E08-9841BB891B31}"/>
            </a:ext>
          </a:extLst>
        </xdr:cNvPr>
        <xdr:cNvSpPr>
          <a:spLocks noChangeArrowheads="1"/>
        </xdr:cNvSpPr>
      </xdr:nvSpPr>
      <xdr:spPr bwMode="auto">
        <a:xfrm>
          <a:off x="3022600" y="42672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50800</xdr:colOff>
      <xdr:row>7</xdr:row>
      <xdr:rowOff>177800</xdr:rowOff>
    </xdr:from>
    <xdr:to>
      <xdr:col>1</xdr:col>
      <xdr:colOff>241300</xdr:colOff>
      <xdr:row>7</xdr:row>
      <xdr:rowOff>342900</xdr:rowOff>
    </xdr:to>
    <xdr:sp macro="" textlink="">
      <xdr:nvSpPr>
        <xdr:cNvPr id="7951" name="E657119C-6982-421D-8BA7-E74DEB70A7DB-4">
          <a:extLst>
            <a:ext uri="{FF2B5EF4-FFF2-40B4-BE49-F238E27FC236}">
              <a16:creationId xmlns:a16="http://schemas.microsoft.com/office/drawing/2014/main" id="{ADC20DF7-8F09-A089-A824-EC8386191E3F}"/>
            </a:ext>
          </a:extLst>
        </xdr:cNvPr>
        <xdr:cNvSpPr>
          <a:spLocks noChangeArrowheads="1"/>
        </xdr:cNvSpPr>
      </xdr:nvSpPr>
      <xdr:spPr bwMode="auto">
        <a:xfrm>
          <a:off x="1549400" y="4241800"/>
          <a:ext cx="1905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1397000</xdr:colOff>
      <xdr:row>7</xdr:row>
      <xdr:rowOff>190500</xdr:rowOff>
    </xdr:from>
    <xdr:to>
      <xdr:col>2</xdr:col>
      <xdr:colOff>1587500</xdr:colOff>
      <xdr:row>7</xdr:row>
      <xdr:rowOff>355600</xdr:rowOff>
    </xdr:to>
    <xdr:sp macro="" textlink="">
      <xdr:nvSpPr>
        <xdr:cNvPr id="7952" name="E657119C-6982-421D-8BA7-E74DEB70A7DB-5">
          <a:extLst>
            <a:ext uri="{FF2B5EF4-FFF2-40B4-BE49-F238E27FC236}">
              <a16:creationId xmlns:a16="http://schemas.microsoft.com/office/drawing/2014/main" id="{0E6BE4FE-A148-E40A-7230-E65ECBAE12C4}"/>
            </a:ext>
          </a:extLst>
        </xdr:cNvPr>
        <xdr:cNvSpPr>
          <a:spLocks noChangeArrowheads="1"/>
        </xdr:cNvSpPr>
      </xdr:nvSpPr>
      <xdr:spPr bwMode="auto">
        <a:xfrm>
          <a:off x="4889500" y="4254500"/>
          <a:ext cx="1905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558800</xdr:colOff>
      <xdr:row>7</xdr:row>
      <xdr:rowOff>203200</xdr:rowOff>
    </xdr:from>
    <xdr:to>
      <xdr:col>2</xdr:col>
      <xdr:colOff>749300</xdr:colOff>
      <xdr:row>7</xdr:row>
      <xdr:rowOff>355600</xdr:rowOff>
    </xdr:to>
    <xdr:sp macro="" textlink="">
      <xdr:nvSpPr>
        <xdr:cNvPr id="7953" name="E657119C-6982-421D-8BA7-E74DEB70A7DB-6">
          <a:extLst>
            <a:ext uri="{FF2B5EF4-FFF2-40B4-BE49-F238E27FC236}">
              <a16:creationId xmlns:a16="http://schemas.microsoft.com/office/drawing/2014/main" id="{680FC63E-5D75-06AB-A8E8-80FCC52A7472}"/>
            </a:ext>
          </a:extLst>
        </xdr:cNvPr>
        <xdr:cNvSpPr>
          <a:spLocks noChangeArrowheads="1"/>
        </xdr:cNvSpPr>
      </xdr:nvSpPr>
      <xdr:spPr bwMode="auto">
        <a:xfrm>
          <a:off x="4051300" y="42672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7</xdr:row>
      <xdr:rowOff>177800</xdr:rowOff>
    </xdr:from>
    <xdr:to>
      <xdr:col>1</xdr:col>
      <xdr:colOff>914400</xdr:colOff>
      <xdr:row>7</xdr:row>
      <xdr:rowOff>342900</xdr:rowOff>
    </xdr:to>
    <xdr:sp macro="" textlink="">
      <xdr:nvSpPr>
        <xdr:cNvPr id="7954" name="E657119C-6982-421D-8BA7-E74DEB70A7DB-7">
          <a:extLst>
            <a:ext uri="{FF2B5EF4-FFF2-40B4-BE49-F238E27FC236}">
              <a16:creationId xmlns:a16="http://schemas.microsoft.com/office/drawing/2014/main" id="{31BDD01A-A027-4E40-9EEC-A80F9781D040}"/>
            </a:ext>
          </a:extLst>
        </xdr:cNvPr>
        <xdr:cNvSpPr>
          <a:spLocks noChangeArrowheads="1"/>
        </xdr:cNvSpPr>
      </xdr:nvSpPr>
      <xdr:spPr bwMode="auto">
        <a:xfrm>
          <a:off x="2222500" y="4241800"/>
          <a:ext cx="1905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292100</xdr:colOff>
      <xdr:row>0</xdr:row>
      <xdr:rowOff>254000</xdr:rowOff>
    </xdr:from>
    <xdr:to>
      <xdr:col>0</xdr:col>
      <xdr:colOff>622300</xdr:colOff>
      <xdr:row>0</xdr:row>
      <xdr:rowOff>571500</xdr:rowOff>
    </xdr:to>
    <xdr:sp macro="" textlink="">
      <xdr:nvSpPr>
        <xdr:cNvPr id="7955" name="E657119C-6982-421D-8BA7-E74DEB70A7DB-8" descr="clipboard/drawings/NULL">
          <a:extLst>
            <a:ext uri="{FF2B5EF4-FFF2-40B4-BE49-F238E27FC236}">
              <a16:creationId xmlns:a16="http://schemas.microsoft.com/office/drawing/2014/main" id="{8EBF01EB-34DA-B231-C27B-A94AEB8A915F}"/>
            </a:ext>
          </a:extLst>
        </xdr:cNvPr>
        <xdr:cNvSpPr>
          <a:spLocks noChangeAspect="1" noChangeArrowheads="1"/>
        </xdr:cNvSpPr>
      </xdr:nvSpPr>
      <xdr:spPr bwMode="auto">
        <a:xfrm>
          <a:off x="292100" y="254000"/>
          <a:ext cx="3302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1231900</xdr:colOff>
      <xdr:row>2</xdr:row>
      <xdr:rowOff>457200</xdr:rowOff>
    </xdr:from>
    <xdr:to>
      <xdr:col>3</xdr:col>
      <xdr:colOff>304800</xdr:colOff>
      <xdr:row>2</xdr:row>
      <xdr:rowOff>469900</xdr:rowOff>
    </xdr:to>
    <xdr:sp macro="" textlink="">
      <xdr:nvSpPr>
        <xdr:cNvPr id="7956" name="E657119C-6982-421D-8BA7-E74DEB70A7DB-9">
          <a:extLst>
            <a:ext uri="{FF2B5EF4-FFF2-40B4-BE49-F238E27FC236}">
              <a16:creationId xmlns:a16="http://schemas.microsoft.com/office/drawing/2014/main" id="{CB702DA3-FD50-3893-CC35-8C9FA564C5CE}"/>
            </a:ext>
          </a:extLst>
        </xdr:cNvPr>
        <xdr:cNvSpPr>
          <a:spLocks noChangeArrowheads="1"/>
        </xdr:cNvSpPr>
      </xdr:nvSpPr>
      <xdr:spPr bwMode="auto">
        <a:xfrm>
          <a:off x="4724400" y="2044700"/>
          <a:ext cx="7239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1524000</xdr:colOff>
      <xdr:row>7</xdr:row>
      <xdr:rowOff>203200</xdr:rowOff>
    </xdr:from>
    <xdr:to>
      <xdr:col>1</xdr:col>
      <xdr:colOff>1701800</xdr:colOff>
      <xdr:row>7</xdr:row>
      <xdr:rowOff>368300</xdr:rowOff>
    </xdr:to>
    <xdr:sp macro="" textlink="">
      <xdr:nvSpPr>
        <xdr:cNvPr id="7957" name="E657119C-6982-421D-8BA7-E74DEB70A7DB-10">
          <a:extLst>
            <a:ext uri="{FF2B5EF4-FFF2-40B4-BE49-F238E27FC236}">
              <a16:creationId xmlns:a16="http://schemas.microsoft.com/office/drawing/2014/main" id="{866D72B9-2FE2-79FC-5B43-A74CBBFAE153}"/>
            </a:ext>
          </a:extLst>
        </xdr:cNvPr>
        <xdr:cNvSpPr>
          <a:spLocks noChangeArrowheads="1"/>
        </xdr:cNvSpPr>
      </xdr:nvSpPr>
      <xdr:spPr bwMode="auto">
        <a:xfrm>
          <a:off x="3022600" y="42672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50800</xdr:colOff>
      <xdr:row>7</xdr:row>
      <xdr:rowOff>177800</xdr:rowOff>
    </xdr:from>
    <xdr:to>
      <xdr:col>1</xdr:col>
      <xdr:colOff>241300</xdr:colOff>
      <xdr:row>7</xdr:row>
      <xdr:rowOff>342900</xdr:rowOff>
    </xdr:to>
    <xdr:sp macro="" textlink="">
      <xdr:nvSpPr>
        <xdr:cNvPr id="7958" name="E657119C-6982-421D-8BA7-E74DEB70A7DB-11">
          <a:extLst>
            <a:ext uri="{FF2B5EF4-FFF2-40B4-BE49-F238E27FC236}">
              <a16:creationId xmlns:a16="http://schemas.microsoft.com/office/drawing/2014/main" id="{9FB83F45-C52C-7699-EABA-E4F443B95A46}"/>
            </a:ext>
          </a:extLst>
        </xdr:cNvPr>
        <xdr:cNvSpPr>
          <a:spLocks noChangeArrowheads="1"/>
        </xdr:cNvSpPr>
      </xdr:nvSpPr>
      <xdr:spPr bwMode="auto">
        <a:xfrm>
          <a:off x="1549400" y="4241800"/>
          <a:ext cx="190500" cy="165100"/>
        </a:xfrm>
        <a:prstGeom prst="rect">
          <a:avLst/>
        </a:prstGeom>
        <a:solidFill>
          <a:schemeClr val="accent1"/>
        </a:solidFill>
        <a:ln>
          <a:noFill/>
        </a:ln>
      </xdr:spPr>
    </xdr:sp>
    <xdr:clientData/>
  </xdr:twoCellAnchor>
  <xdr:twoCellAnchor editAs="oneCell">
    <xdr:from>
      <xdr:col>2</xdr:col>
      <xdr:colOff>1397000</xdr:colOff>
      <xdr:row>7</xdr:row>
      <xdr:rowOff>190500</xdr:rowOff>
    </xdr:from>
    <xdr:to>
      <xdr:col>2</xdr:col>
      <xdr:colOff>1587500</xdr:colOff>
      <xdr:row>7</xdr:row>
      <xdr:rowOff>355600</xdr:rowOff>
    </xdr:to>
    <xdr:sp macro="" textlink="">
      <xdr:nvSpPr>
        <xdr:cNvPr id="7959" name="E657119C-6982-421D-8BA7-E74DEB70A7DB-12">
          <a:extLst>
            <a:ext uri="{FF2B5EF4-FFF2-40B4-BE49-F238E27FC236}">
              <a16:creationId xmlns:a16="http://schemas.microsoft.com/office/drawing/2014/main" id="{04EF09CD-8C09-CD88-E3E9-01972EDA3CBC}"/>
            </a:ext>
          </a:extLst>
        </xdr:cNvPr>
        <xdr:cNvSpPr>
          <a:spLocks noChangeArrowheads="1"/>
        </xdr:cNvSpPr>
      </xdr:nvSpPr>
      <xdr:spPr bwMode="auto">
        <a:xfrm>
          <a:off x="4889500" y="4254500"/>
          <a:ext cx="1905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558800</xdr:colOff>
      <xdr:row>7</xdr:row>
      <xdr:rowOff>203200</xdr:rowOff>
    </xdr:from>
    <xdr:to>
      <xdr:col>2</xdr:col>
      <xdr:colOff>749300</xdr:colOff>
      <xdr:row>7</xdr:row>
      <xdr:rowOff>355600</xdr:rowOff>
    </xdr:to>
    <xdr:sp macro="" textlink="">
      <xdr:nvSpPr>
        <xdr:cNvPr id="7960" name="E657119C-6982-421D-8BA7-E74DEB70A7DB-13">
          <a:extLst>
            <a:ext uri="{FF2B5EF4-FFF2-40B4-BE49-F238E27FC236}">
              <a16:creationId xmlns:a16="http://schemas.microsoft.com/office/drawing/2014/main" id="{69C71929-74E8-7531-AB57-A04D44791C35}"/>
            </a:ext>
          </a:extLst>
        </xdr:cNvPr>
        <xdr:cNvSpPr>
          <a:spLocks noChangeArrowheads="1"/>
        </xdr:cNvSpPr>
      </xdr:nvSpPr>
      <xdr:spPr bwMode="auto">
        <a:xfrm>
          <a:off x="4051300" y="42672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7</xdr:row>
      <xdr:rowOff>177800</xdr:rowOff>
    </xdr:from>
    <xdr:to>
      <xdr:col>1</xdr:col>
      <xdr:colOff>914400</xdr:colOff>
      <xdr:row>7</xdr:row>
      <xdr:rowOff>342900</xdr:rowOff>
    </xdr:to>
    <xdr:sp macro="" textlink="">
      <xdr:nvSpPr>
        <xdr:cNvPr id="7961" name="E657119C-6982-421D-8BA7-E74DEB70A7DB-14">
          <a:extLst>
            <a:ext uri="{FF2B5EF4-FFF2-40B4-BE49-F238E27FC236}">
              <a16:creationId xmlns:a16="http://schemas.microsoft.com/office/drawing/2014/main" id="{96466C8E-7E08-4217-5E9C-9775929A5462}"/>
            </a:ext>
          </a:extLst>
        </xdr:cNvPr>
        <xdr:cNvSpPr>
          <a:spLocks noChangeArrowheads="1"/>
        </xdr:cNvSpPr>
      </xdr:nvSpPr>
      <xdr:spPr bwMode="auto">
        <a:xfrm>
          <a:off x="2222500" y="4241800"/>
          <a:ext cx="1905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558800</xdr:colOff>
      <xdr:row>1</xdr:row>
      <xdr:rowOff>203200</xdr:rowOff>
    </xdr:to>
    <xdr:pic>
      <xdr:nvPicPr>
        <xdr:cNvPr id="16420" name="图片 1" descr="clipboard/drawings/NULL">
          <a:extLst>
            <a:ext uri="{FF2B5EF4-FFF2-40B4-BE49-F238E27FC236}">
              <a16:creationId xmlns:a16="http://schemas.microsoft.com/office/drawing/2014/main" id="{7EEE2F2F-D012-7546-EBBB-02F9E48A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302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203200</xdr:rowOff>
    </xdr:from>
    <xdr:to>
      <xdr:col>2</xdr:col>
      <xdr:colOff>101600</xdr:colOff>
      <xdr:row>0</xdr:row>
      <xdr:rowOff>520700</xdr:rowOff>
    </xdr:to>
    <xdr:pic>
      <xdr:nvPicPr>
        <xdr:cNvPr id="17444" name="图片 1" descr="clipboard/drawings/NULL">
          <a:extLst>
            <a:ext uri="{FF2B5EF4-FFF2-40B4-BE49-F238E27FC236}">
              <a16:creationId xmlns:a16="http://schemas.microsoft.com/office/drawing/2014/main" id="{B25D20A7-87D5-977A-C7AD-5BB5AD6C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203200"/>
          <a:ext cx="3175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76200</xdr:rowOff>
    </xdr:from>
    <xdr:to>
      <xdr:col>0</xdr:col>
      <xdr:colOff>749300</xdr:colOff>
      <xdr:row>1</xdr:row>
      <xdr:rowOff>215900</xdr:rowOff>
    </xdr:to>
    <xdr:pic>
      <xdr:nvPicPr>
        <xdr:cNvPr id="18468" name="图片 1" descr="clipboard/drawings/NULL">
          <a:extLst>
            <a:ext uri="{FF2B5EF4-FFF2-40B4-BE49-F238E27FC236}">
              <a16:creationId xmlns:a16="http://schemas.microsoft.com/office/drawing/2014/main" id="{61E8E9CE-11EF-550A-C7A8-C7F02F79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76200"/>
          <a:ext cx="3810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"/>
  <sheetViews>
    <sheetView workbookViewId="0">
      <selection activeCell="D2" sqref="D2"/>
    </sheetView>
  </sheetViews>
  <sheetFormatPr baseColWidth="10" defaultColWidth="9" defaultRowHeight="15"/>
  <cols>
    <col min="1" max="1" width="19.6640625" customWidth="1"/>
    <col min="2" max="2" width="26.1640625" customWidth="1"/>
    <col min="3" max="3" width="21.6640625" customWidth="1"/>
    <col min="4" max="4" width="33.5" customWidth="1"/>
    <col min="5" max="5" width="18.1640625" customWidth="1"/>
  </cols>
  <sheetData>
    <row r="1" spans="1:4" ht="77.25" customHeight="1">
      <c r="A1" s="57" t="s">
        <v>0</v>
      </c>
      <c r="B1" s="57"/>
      <c r="C1" s="57"/>
      <c r="D1" s="57"/>
    </row>
    <row r="2" spans="1:4" ht="48" customHeight="1">
      <c r="A2" s="47" t="s">
        <v>1</v>
      </c>
      <c r="B2" s="145" t="s">
        <v>81</v>
      </c>
      <c r="C2" s="48" t="s">
        <v>2</v>
      </c>
      <c r="D2" s="147"/>
    </row>
    <row r="3" spans="1:4" ht="39" customHeight="1">
      <c r="A3" s="62" t="s">
        <v>3</v>
      </c>
      <c r="B3" s="146" t="s">
        <v>82</v>
      </c>
      <c r="C3" s="49" t="s">
        <v>4</v>
      </c>
      <c r="D3" s="50"/>
    </row>
    <row r="4" spans="1:4" ht="39" customHeight="1">
      <c r="A4" s="62"/>
      <c r="B4" s="63"/>
      <c r="C4" s="49" t="s">
        <v>5</v>
      </c>
      <c r="D4" s="50"/>
    </row>
    <row r="5" spans="1:4" ht="39" customHeight="1">
      <c r="A5" s="51" t="s">
        <v>6</v>
      </c>
      <c r="B5" s="149" t="s">
        <v>85</v>
      </c>
      <c r="C5" s="58"/>
      <c r="D5" s="58"/>
    </row>
    <row r="6" spans="1:4" ht="39" customHeight="1">
      <c r="A6" s="51" t="s">
        <v>7</v>
      </c>
      <c r="B6" s="149" t="s">
        <v>86</v>
      </c>
      <c r="C6" s="58"/>
      <c r="D6" s="58"/>
    </row>
    <row r="7" spans="1:4" ht="39" customHeight="1">
      <c r="A7" s="51" t="s">
        <v>8</v>
      </c>
      <c r="B7" s="59"/>
      <c r="C7" s="59"/>
      <c r="D7" s="59"/>
    </row>
    <row r="8" spans="1:4" ht="39" customHeight="1">
      <c r="A8" s="51" t="s">
        <v>9</v>
      </c>
      <c r="B8" s="60" t="s">
        <v>10</v>
      </c>
      <c r="C8" s="60"/>
      <c r="D8" s="60"/>
    </row>
    <row r="9" spans="1:4" ht="45.75" customHeight="1">
      <c r="A9" s="52" t="s">
        <v>11</v>
      </c>
      <c r="B9" s="148" t="s">
        <v>84</v>
      </c>
      <c r="C9" s="53" t="s">
        <v>12</v>
      </c>
      <c r="D9" s="54">
        <v>2000</v>
      </c>
    </row>
    <row r="10" spans="1:4" ht="78" customHeight="1">
      <c r="A10" s="55" t="s">
        <v>13</v>
      </c>
      <c r="B10" s="61"/>
      <c r="C10" s="61"/>
      <c r="D10" s="61"/>
    </row>
    <row r="11" spans="1:4" ht="51" customHeight="1">
      <c r="A11" s="56" t="s">
        <v>14</v>
      </c>
      <c r="B11" s="56" t="s">
        <v>15</v>
      </c>
      <c r="C11" s="56" t="s">
        <v>16</v>
      </c>
      <c r="D11" s="56" t="s">
        <v>17</v>
      </c>
    </row>
    <row r="12" spans="1:4" ht="41" customHeight="1">
      <c r="A12" s="56" t="s">
        <v>18</v>
      </c>
      <c r="B12" s="56" t="s">
        <v>19</v>
      </c>
      <c r="C12" s="56" t="s">
        <v>20</v>
      </c>
      <c r="D12" s="56" t="s">
        <v>21</v>
      </c>
    </row>
  </sheetData>
  <mergeCells count="8">
    <mergeCell ref="A1:D1"/>
    <mergeCell ref="B5:D5"/>
    <mergeCell ref="B6:D6"/>
    <mergeCell ref="B7:D7"/>
    <mergeCell ref="B8:D8"/>
    <mergeCell ref="B10:D10"/>
    <mergeCell ref="A3:A4"/>
    <mergeCell ref="B3:B4"/>
  </mergeCells>
  <phoneticPr fontId="9" type="noConversion"/>
  <pageMargins left="0.7" right="0.7" top="0.75" bottom="0.39305555555555555" header="0.3" footer="0.3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SheetLayoutView="100" workbookViewId="0">
      <selection activeCell="E11" sqref="E11"/>
    </sheetView>
  </sheetViews>
  <sheetFormatPr baseColWidth="10" defaultColWidth="9" defaultRowHeight="15"/>
  <cols>
    <col min="1" max="1" width="15.5" customWidth="1"/>
    <col min="2" max="2" width="12" customWidth="1"/>
    <col min="3" max="3" width="13.33203125" customWidth="1"/>
    <col min="4" max="4" width="11.33203125" customWidth="1"/>
    <col min="5" max="5" width="22.5" style="37" customWidth="1"/>
    <col min="6" max="6" width="24.6640625" customWidth="1"/>
    <col min="7" max="7" width="12.6640625" bestFit="1" customWidth="1"/>
    <col min="8" max="8" width="9.33203125" bestFit="1" customWidth="1"/>
  </cols>
  <sheetData>
    <row r="1" spans="1:15">
      <c r="A1" s="81" t="s">
        <v>22</v>
      </c>
      <c r="B1" s="82"/>
      <c r="C1" s="82"/>
      <c r="D1" s="82"/>
      <c r="E1" s="83"/>
      <c r="F1" s="82"/>
    </row>
    <row r="2" spans="1:15" ht="32" customHeight="1">
      <c r="A2" s="82"/>
      <c r="B2" s="82"/>
      <c r="C2" s="82"/>
      <c r="D2" s="82"/>
      <c r="E2" s="83"/>
      <c r="F2" s="82"/>
    </row>
    <row r="3" spans="1:15" ht="28.25" customHeight="1">
      <c r="A3" s="64" t="s">
        <v>23</v>
      </c>
      <c r="B3" s="65"/>
      <c r="C3" s="65"/>
      <c r="D3" s="65"/>
      <c r="E3" s="66"/>
      <c r="F3" s="67"/>
    </row>
    <row r="4" spans="1:15" ht="28.25" customHeight="1">
      <c r="A4" s="38" t="s">
        <v>24</v>
      </c>
      <c r="B4" s="39"/>
      <c r="C4" s="39" t="s">
        <v>25</v>
      </c>
      <c r="D4" s="39"/>
      <c r="E4" s="41" t="s">
        <v>26</v>
      </c>
      <c r="F4" s="42"/>
    </row>
    <row r="5" spans="1:15" ht="28.25" customHeight="1">
      <c r="A5" s="68" t="s">
        <v>27</v>
      </c>
      <c r="B5" s="69"/>
      <c r="C5" s="69"/>
      <c r="D5" s="69"/>
      <c r="E5" s="43" t="s">
        <v>28</v>
      </c>
      <c r="F5" s="44" t="s">
        <v>29</v>
      </c>
    </row>
    <row r="6" spans="1:15" ht="28.25" customHeight="1">
      <c r="A6" s="70"/>
      <c r="B6" s="71"/>
      <c r="C6" s="71"/>
      <c r="D6" s="72"/>
      <c r="E6" s="43"/>
      <c r="F6" s="44"/>
    </row>
    <row r="7" spans="1:15" ht="28.25" customHeight="1">
      <c r="A7" s="70"/>
      <c r="B7" s="71"/>
      <c r="C7" s="71"/>
      <c r="D7" s="72"/>
      <c r="E7" s="43"/>
      <c r="F7" s="44"/>
    </row>
    <row r="8" spans="1:15" ht="28.25" customHeight="1">
      <c r="A8" s="70"/>
      <c r="B8" s="71"/>
      <c r="C8" s="71"/>
      <c r="D8" s="72"/>
      <c r="E8" s="43"/>
      <c r="F8" s="44"/>
    </row>
    <row r="9" spans="1:15" ht="28.25" customHeight="1">
      <c r="A9" s="70"/>
      <c r="B9" s="71"/>
      <c r="C9" s="71"/>
      <c r="D9" s="72"/>
      <c r="E9" s="43"/>
      <c r="F9" s="44"/>
    </row>
    <row r="10" spans="1:15" ht="28.25" customHeight="1">
      <c r="A10" s="70"/>
      <c r="B10" s="71"/>
      <c r="C10" s="71"/>
      <c r="D10" s="72"/>
      <c r="E10" s="43"/>
      <c r="F10" s="44"/>
    </row>
    <row r="11" spans="1:15" ht="28.25" customHeight="1">
      <c r="A11" s="73" t="s">
        <v>30</v>
      </c>
      <c r="B11" s="74"/>
      <c r="C11" s="74"/>
      <c r="D11" s="75"/>
      <c r="E11" s="45">
        <f>SUM(E6:E10)</f>
        <v>0</v>
      </c>
      <c r="F11" s="46"/>
    </row>
    <row r="12" spans="1:15" ht="72" customHeight="1">
      <c r="A12" s="40" t="s">
        <v>31</v>
      </c>
      <c r="B12" s="76"/>
      <c r="C12" s="77"/>
      <c r="D12" s="77"/>
      <c r="E12" s="78"/>
      <c r="F12" s="79"/>
    </row>
    <row r="13" spans="1:15" s="1" customFormat="1" ht="35" customHeight="1">
      <c r="A13" s="80" t="s">
        <v>32</v>
      </c>
      <c r="B13" s="80"/>
      <c r="C13" s="80"/>
      <c r="D13" s="80"/>
      <c r="E13" s="80"/>
      <c r="F13" s="80"/>
      <c r="G13"/>
      <c r="H13"/>
      <c r="I13"/>
      <c r="J13"/>
      <c r="K13"/>
      <c r="L13"/>
      <c r="M13"/>
      <c r="N13"/>
      <c r="O13"/>
    </row>
  </sheetData>
  <mergeCells count="11">
    <mergeCell ref="A10:D10"/>
    <mergeCell ref="A11:D11"/>
    <mergeCell ref="B12:F12"/>
    <mergeCell ref="A13:F13"/>
    <mergeCell ref="A1:F2"/>
    <mergeCell ref="A3:F3"/>
    <mergeCell ref="A5:D5"/>
    <mergeCell ref="A6:D6"/>
    <mergeCell ref="A7:D7"/>
    <mergeCell ref="A8:D8"/>
    <mergeCell ref="A9:D9"/>
  </mergeCells>
  <phoneticPr fontId="9" type="noConversion"/>
  <pageMargins left="0.25" right="0.25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2"/>
  <sheetViews>
    <sheetView zoomScaleSheetLayoutView="100" workbookViewId="0">
      <selection activeCell="A22" sqref="A22:N22"/>
    </sheetView>
  </sheetViews>
  <sheetFormatPr baseColWidth="10" defaultColWidth="8.5" defaultRowHeight="15"/>
  <cols>
    <col min="1" max="1" width="4" style="1" customWidth="1"/>
    <col min="2" max="2" width="4.1640625" style="1" customWidth="1"/>
    <col min="3" max="3" width="11.83203125" style="1" customWidth="1"/>
    <col min="4" max="5" width="9.1640625" style="1" customWidth="1"/>
    <col min="6" max="6" width="8.6640625" style="1" customWidth="1"/>
    <col min="7" max="7" width="9.5" style="1" customWidth="1"/>
    <col min="8" max="8" width="8.33203125" style="1" customWidth="1"/>
    <col min="9" max="9" width="9.1640625" style="1" customWidth="1"/>
    <col min="10" max="10" width="11.83203125" style="1" customWidth="1"/>
    <col min="11" max="11" width="10.5" style="1" customWidth="1"/>
    <col min="12" max="12" width="5.5" style="1" customWidth="1"/>
    <col min="13" max="13" width="9.1640625" style="1" customWidth="1"/>
    <col min="14" max="255" width="8.5" style="1"/>
  </cols>
  <sheetData>
    <row r="1" spans="1:15" s="1" customFormat="1" ht="67" customHeight="1">
      <c r="A1" s="84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5" s="1" customFormat="1">
      <c r="A2" s="86" t="s">
        <v>34</v>
      </c>
      <c r="B2" s="86"/>
      <c r="C2" s="87"/>
      <c r="D2" s="87"/>
      <c r="E2" s="18" t="s">
        <v>35</v>
      </c>
      <c r="F2" s="88" t="s">
        <v>36</v>
      </c>
      <c r="G2" s="88"/>
      <c r="H2" s="18" t="s">
        <v>37</v>
      </c>
      <c r="I2" s="89" t="s">
        <v>36</v>
      </c>
      <c r="J2" s="89"/>
      <c r="K2" s="90" t="s">
        <v>38</v>
      </c>
      <c r="L2" s="91"/>
      <c r="M2" s="91"/>
    </row>
    <row r="3" spans="1:15" s="1" customFormat="1" ht="14.25" customHeight="1">
      <c r="A3" s="92" t="s">
        <v>39</v>
      </c>
      <c r="B3" s="92"/>
      <c r="C3" s="92"/>
      <c r="D3" s="10" t="s">
        <v>36</v>
      </c>
      <c r="E3" s="92" t="s">
        <v>40</v>
      </c>
      <c r="F3" s="92"/>
      <c r="G3" s="93"/>
      <c r="H3" s="93"/>
      <c r="I3" s="93"/>
      <c r="J3" s="28" t="s">
        <v>41</v>
      </c>
      <c r="K3" s="94"/>
      <c r="L3" s="95"/>
      <c r="M3" s="96"/>
      <c r="N3" s="122"/>
    </row>
    <row r="4" spans="1:15" s="1" customFormat="1" ht="14.25" customHeight="1">
      <c r="A4" s="97" t="s">
        <v>42</v>
      </c>
      <c r="B4" s="97"/>
      <c r="C4" s="98" t="s">
        <v>43</v>
      </c>
      <c r="D4" s="99"/>
      <c r="E4" s="99"/>
      <c r="F4" s="100"/>
      <c r="G4" s="119" t="s">
        <v>44</v>
      </c>
      <c r="H4" s="101" t="s">
        <v>45</v>
      </c>
      <c r="I4" s="102"/>
      <c r="J4" s="103"/>
      <c r="K4" s="92" t="s">
        <v>46</v>
      </c>
      <c r="L4" s="92"/>
      <c r="M4" s="92"/>
      <c r="N4" s="122"/>
    </row>
    <row r="5" spans="1:15" s="1" customFormat="1" ht="30" customHeight="1">
      <c r="A5" s="11" t="s">
        <v>47</v>
      </c>
      <c r="B5" s="11" t="s">
        <v>48</v>
      </c>
      <c r="C5" s="11" t="s">
        <v>49</v>
      </c>
      <c r="D5" s="11" t="s">
        <v>50</v>
      </c>
      <c r="E5" s="19" t="s">
        <v>51</v>
      </c>
      <c r="F5" s="11" t="s">
        <v>52</v>
      </c>
      <c r="G5" s="120"/>
      <c r="H5" s="11" t="s">
        <v>53</v>
      </c>
      <c r="I5" s="29" t="s">
        <v>54</v>
      </c>
      <c r="J5" s="11" t="s">
        <v>55</v>
      </c>
      <c r="K5" s="15" t="s">
        <v>56</v>
      </c>
      <c r="L5" s="30" t="s">
        <v>57</v>
      </c>
      <c r="M5" s="15" t="s">
        <v>52</v>
      </c>
      <c r="N5" s="122"/>
      <c r="O5" s="1" t="s">
        <v>36</v>
      </c>
    </row>
    <row r="6" spans="1:15" s="1" customFormat="1" ht="13.5" customHeight="1">
      <c r="A6" s="12"/>
      <c r="B6" s="12"/>
      <c r="C6" s="12"/>
      <c r="D6" s="12"/>
      <c r="E6" s="20"/>
      <c r="F6" s="21"/>
      <c r="G6" s="12"/>
      <c r="H6" s="22"/>
      <c r="I6" s="22"/>
      <c r="J6" s="22">
        <f t="shared" ref="J6:J13" si="0">H6*I6</f>
        <v>0</v>
      </c>
      <c r="K6" s="24" t="s">
        <v>36</v>
      </c>
      <c r="L6" s="31"/>
      <c r="M6" s="35"/>
      <c r="N6" s="122"/>
    </row>
    <row r="7" spans="1:15" s="1" customFormat="1" ht="14.25" customHeight="1">
      <c r="A7" s="13"/>
      <c r="B7" s="14"/>
      <c r="C7" s="12"/>
      <c r="D7" s="12"/>
      <c r="E7" s="14"/>
      <c r="F7" s="23"/>
      <c r="G7" s="24"/>
      <c r="H7" s="22"/>
      <c r="I7" s="22"/>
      <c r="J7" s="22">
        <f t="shared" si="0"/>
        <v>0</v>
      </c>
      <c r="K7" s="32"/>
      <c r="L7" s="31"/>
      <c r="M7" s="35"/>
      <c r="N7" s="122"/>
    </row>
    <row r="8" spans="1:15" s="1" customFormat="1" ht="15" customHeight="1">
      <c r="A8" s="12"/>
      <c r="B8" s="14"/>
      <c r="C8" s="12"/>
      <c r="D8" s="12"/>
      <c r="E8" s="20"/>
      <c r="F8" s="23"/>
      <c r="G8" s="24"/>
      <c r="H8" s="25"/>
      <c r="I8" s="22"/>
      <c r="J8" s="22">
        <f t="shared" si="0"/>
        <v>0</v>
      </c>
      <c r="K8" s="32"/>
      <c r="L8" s="31"/>
      <c r="M8" s="35"/>
      <c r="N8" s="122"/>
    </row>
    <row r="9" spans="1:15" s="1" customFormat="1" ht="14.25" customHeight="1">
      <c r="A9" s="12"/>
      <c r="B9" s="14"/>
      <c r="C9" s="12"/>
      <c r="D9" s="12"/>
      <c r="E9" s="14"/>
      <c r="F9" s="23"/>
      <c r="G9" s="24"/>
      <c r="H9" s="25"/>
      <c r="I9" s="22"/>
      <c r="J9" s="22">
        <f t="shared" si="0"/>
        <v>0</v>
      </c>
      <c r="K9" s="32"/>
      <c r="L9" s="31"/>
      <c r="M9" s="35"/>
      <c r="N9" s="122"/>
    </row>
    <row r="10" spans="1:15" s="1" customFormat="1" ht="14.25" customHeight="1">
      <c r="A10" s="12"/>
      <c r="B10" s="14"/>
      <c r="C10" s="14"/>
      <c r="D10" s="14"/>
      <c r="E10" s="14"/>
      <c r="F10" s="23"/>
      <c r="G10" s="24"/>
      <c r="H10" s="25"/>
      <c r="I10" s="22"/>
      <c r="J10" s="22">
        <f t="shared" si="0"/>
        <v>0</v>
      </c>
      <c r="K10" s="32"/>
      <c r="L10" s="33"/>
      <c r="M10" s="36"/>
      <c r="N10" s="122"/>
    </row>
    <row r="11" spans="1:15" s="1" customFormat="1" ht="14.25" customHeight="1">
      <c r="A11" s="12"/>
      <c r="B11" s="14"/>
      <c r="C11" s="14"/>
      <c r="D11" s="14"/>
      <c r="E11" s="14"/>
      <c r="F11" s="23"/>
      <c r="G11" s="24"/>
      <c r="H11" s="25"/>
      <c r="I11" s="22"/>
      <c r="J11" s="22">
        <f t="shared" si="0"/>
        <v>0</v>
      </c>
      <c r="K11" s="34"/>
      <c r="L11" s="33"/>
      <c r="M11" s="36"/>
      <c r="N11" s="122"/>
    </row>
    <row r="12" spans="1:15" s="1" customFormat="1" ht="18.75" customHeight="1">
      <c r="A12" s="12"/>
      <c r="B12" s="14"/>
      <c r="C12" s="14"/>
      <c r="D12" s="14"/>
      <c r="E12" s="14"/>
      <c r="F12" s="23"/>
      <c r="G12" s="24"/>
      <c r="H12" s="25"/>
      <c r="I12" s="22"/>
      <c r="J12" s="22">
        <f t="shared" si="0"/>
        <v>0</v>
      </c>
      <c r="K12" s="34" t="s">
        <v>58</v>
      </c>
      <c r="L12" s="33"/>
      <c r="M12" s="26">
        <f>SUM(M6:M11)</f>
        <v>0</v>
      </c>
      <c r="N12" s="122"/>
    </row>
    <row r="13" spans="1:15" s="1" customFormat="1" ht="14.25" customHeight="1">
      <c r="A13" s="12"/>
      <c r="B13" s="14"/>
      <c r="C13" s="14"/>
      <c r="D13" s="14"/>
      <c r="E13" s="14"/>
      <c r="F13" s="23"/>
      <c r="G13" s="24"/>
      <c r="H13" s="25"/>
      <c r="I13" s="22"/>
      <c r="J13" s="22">
        <f t="shared" si="0"/>
        <v>0</v>
      </c>
      <c r="K13" s="104" t="s">
        <v>59</v>
      </c>
      <c r="L13" s="105"/>
      <c r="M13" s="106"/>
      <c r="N13" s="122"/>
    </row>
    <row r="14" spans="1:15" s="1" customFormat="1" ht="14.25" customHeight="1">
      <c r="A14" s="12"/>
      <c r="B14" s="14"/>
      <c r="C14" s="14"/>
      <c r="D14" s="14"/>
      <c r="E14" s="14"/>
      <c r="F14" s="23"/>
      <c r="G14" s="24"/>
      <c r="H14" s="25"/>
      <c r="I14" s="22"/>
      <c r="J14" s="22"/>
      <c r="K14" s="128"/>
      <c r="L14" s="129"/>
      <c r="M14" s="130"/>
      <c r="N14" s="122"/>
    </row>
    <row r="15" spans="1:15" s="1" customFormat="1" ht="14.25" customHeight="1">
      <c r="A15" s="12"/>
      <c r="B15" s="14"/>
      <c r="C15" s="14"/>
      <c r="D15" s="14"/>
      <c r="E15" s="14"/>
      <c r="F15" s="23"/>
      <c r="G15" s="24"/>
      <c r="H15" s="25"/>
      <c r="I15" s="22"/>
      <c r="J15" s="22">
        <f>H15*I15</f>
        <v>0</v>
      </c>
      <c r="K15" s="131"/>
      <c r="L15" s="132"/>
      <c r="M15" s="133"/>
      <c r="N15" s="122"/>
    </row>
    <row r="16" spans="1:15" s="1" customFormat="1" ht="23.25" customHeight="1">
      <c r="A16" s="107" t="s">
        <v>60</v>
      </c>
      <c r="B16" s="108"/>
      <c r="C16" s="108"/>
      <c r="D16" s="108"/>
      <c r="E16" s="109"/>
      <c r="F16" s="26">
        <f>SUM(F6:F15)</f>
        <v>0</v>
      </c>
      <c r="G16" s="110" t="s">
        <v>61</v>
      </c>
      <c r="H16" s="111"/>
      <c r="I16" s="27"/>
      <c r="J16" s="26">
        <f>SUM(J6:J15)</f>
        <v>0</v>
      </c>
      <c r="K16" s="131"/>
      <c r="L16" s="132"/>
      <c r="M16" s="133"/>
      <c r="N16" s="122"/>
    </row>
    <row r="17" spans="1:14" s="1" customFormat="1" ht="25" customHeight="1">
      <c r="A17" s="112" t="s">
        <v>62</v>
      </c>
      <c r="B17" s="112"/>
      <c r="C17" s="113"/>
      <c r="D17" s="114"/>
      <c r="E17" s="113" t="s">
        <v>63</v>
      </c>
      <c r="F17" s="115"/>
      <c r="G17" s="116">
        <f>C17-L18</f>
        <v>0</v>
      </c>
      <c r="H17" s="116"/>
      <c r="I17" s="116"/>
      <c r="J17" s="116"/>
      <c r="K17" s="134"/>
      <c r="L17" s="135"/>
      <c r="M17" s="136"/>
      <c r="N17" s="122"/>
    </row>
    <row r="18" spans="1:14" s="1" customFormat="1" ht="24" customHeight="1">
      <c r="A18" s="127" t="s">
        <v>64</v>
      </c>
      <c r="B18" s="127"/>
      <c r="C18" s="16" t="s">
        <v>65</v>
      </c>
      <c r="D18" s="13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137"/>
      <c r="F18" s="137"/>
      <c r="G18" s="137"/>
      <c r="H18" s="137"/>
      <c r="I18" s="137"/>
      <c r="J18" s="137"/>
      <c r="K18" s="121" t="s">
        <v>66</v>
      </c>
      <c r="L18" s="123">
        <f>J16+M12+F16</f>
        <v>0</v>
      </c>
      <c r="M18" s="124"/>
      <c r="N18" s="122"/>
    </row>
    <row r="19" spans="1:14" s="1" customFormat="1" ht="23" customHeight="1">
      <c r="A19" s="127"/>
      <c r="B19" s="127"/>
      <c r="C19" s="16" t="s">
        <v>67</v>
      </c>
      <c r="D19" s="137"/>
      <c r="E19" s="137"/>
      <c r="F19" s="137"/>
      <c r="G19" s="137"/>
      <c r="H19" s="137"/>
      <c r="I19" s="137"/>
      <c r="J19" s="137"/>
      <c r="K19" s="121"/>
      <c r="L19" s="125"/>
      <c r="M19" s="126"/>
      <c r="N19" s="122"/>
    </row>
    <row r="20" spans="1:14" s="1" customFormat="1" ht="35" customHeight="1">
      <c r="A20" s="80" t="s">
        <v>68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</row>
    <row r="21" spans="1:14" s="1" customForma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4" s="1" customFormat="1" ht="21.75" customHeight="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</sheetData>
  <mergeCells count="30"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9" type="noConversion"/>
  <pageMargins left="0.25" right="0.25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SheetLayoutView="100" workbookViewId="0">
      <selection activeCell="B17" sqref="B17:E17"/>
    </sheetView>
  </sheetViews>
  <sheetFormatPr baseColWidth="10" defaultColWidth="8.5" defaultRowHeight="15"/>
  <cols>
    <col min="1" max="1" width="19.6640625" style="1" customWidth="1"/>
    <col min="2" max="2" width="12.5" style="1" customWidth="1"/>
    <col min="3" max="3" width="13.6640625" style="1" customWidth="1"/>
    <col min="4" max="4" width="18.1640625" style="1" customWidth="1"/>
    <col min="5" max="5" width="20.83203125" style="1" customWidth="1"/>
    <col min="6" max="16384" width="8.5" style="1"/>
  </cols>
  <sheetData>
    <row r="1" spans="1:5" ht="17.75" customHeight="1">
      <c r="A1" s="138" t="s">
        <v>69</v>
      </c>
      <c r="B1" s="138"/>
      <c r="C1" s="138"/>
      <c r="D1" s="138"/>
      <c r="E1" s="138"/>
    </row>
    <row r="2" spans="1:5" ht="19.25" customHeight="1">
      <c r="A2" s="138" t="s">
        <v>70</v>
      </c>
      <c r="B2" s="138"/>
      <c r="C2" s="138"/>
      <c r="D2" s="138"/>
      <c r="E2" s="138"/>
    </row>
    <row r="3" spans="1:5" ht="33" customHeight="1">
      <c r="A3" s="2" t="s">
        <v>71</v>
      </c>
      <c r="B3" s="139" t="s">
        <v>85</v>
      </c>
      <c r="C3" s="139"/>
      <c r="D3" s="4" t="s">
        <v>72</v>
      </c>
      <c r="E3" s="3" t="s">
        <v>91</v>
      </c>
    </row>
    <row r="4" spans="1:5" ht="33" customHeight="1">
      <c r="A4" s="5" t="s">
        <v>37</v>
      </c>
      <c r="B4" s="140" t="s">
        <v>83</v>
      </c>
      <c r="C4" s="140"/>
      <c r="D4" s="6" t="s">
        <v>35</v>
      </c>
      <c r="E4" s="7" t="s">
        <v>87</v>
      </c>
    </row>
    <row r="5" spans="1:5" ht="33" customHeight="1">
      <c r="A5" s="5" t="s">
        <v>73</v>
      </c>
      <c r="B5" s="141" t="s">
        <v>88</v>
      </c>
      <c r="C5" s="141"/>
      <c r="D5" s="141"/>
      <c r="E5" s="141"/>
    </row>
    <row r="6" spans="1:5" ht="33" customHeight="1">
      <c r="A6" s="5" t="s">
        <v>74</v>
      </c>
      <c r="B6" s="150" t="s">
        <v>92</v>
      </c>
      <c r="C6" s="141"/>
      <c r="D6" s="141"/>
      <c r="E6" s="141"/>
    </row>
    <row r="7" spans="1:5" ht="33" customHeight="1">
      <c r="A7" s="5" t="s">
        <v>75</v>
      </c>
      <c r="B7" s="141" t="s">
        <v>90</v>
      </c>
      <c r="C7" s="141"/>
      <c r="D7" s="8" t="s">
        <v>76</v>
      </c>
      <c r="E7" s="2" t="s">
        <v>89</v>
      </c>
    </row>
    <row r="8" spans="1:5" ht="33" customHeight="1">
      <c r="A8" s="144" t="s">
        <v>77</v>
      </c>
      <c r="B8" s="9" t="s">
        <v>42</v>
      </c>
      <c r="C8" s="9" t="s">
        <v>78</v>
      </c>
      <c r="D8" s="142" t="s">
        <v>79</v>
      </c>
      <c r="E8" s="142"/>
    </row>
    <row r="9" spans="1:5" ht="33" customHeight="1">
      <c r="A9" s="144"/>
      <c r="B9" s="7" t="s">
        <v>93</v>
      </c>
      <c r="C9" s="7" t="s">
        <v>99</v>
      </c>
      <c r="D9" s="141"/>
      <c r="E9" s="141"/>
    </row>
    <row r="10" spans="1:5" ht="33" customHeight="1">
      <c r="A10" s="144"/>
      <c r="B10" s="7" t="s">
        <v>94</v>
      </c>
      <c r="C10" s="7"/>
      <c r="D10" s="141" t="s">
        <v>100</v>
      </c>
      <c r="E10" s="141"/>
    </row>
    <row r="11" spans="1:5" ht="33" customHeight="1">
      <c r="A11" s="144"/>
      <c r="B11" s="7" t="s">
        <v>95</v>
      </c>
      <c r="C11" s="7"/>
      <c r="D11" s="141" t="s">
        <v>100</v>
      </c>
      <c r="E11" s="141"/>
    </row>
    <row r="12" spans="1:5" ht="33" customHeight="1">
      <c r="A12" s="144"/>
      <c r="B12" s="7" t="s">
        <v>96</v>
      </c>
      <c r="C12" s="7"/>
      <c r="D12" s="141" t="s">
        <v>100</v>
      </c>
      <c r="E12" s="141"/>
    </row>
    <row r="13" spans="1:5" ht="33" customHeight="1">
      <c r="A13" s="144"/>
      <c r="B13" s="7" t="s">
        <v>97</v>
      </c>
      <c r="C13" s="7"/>
      <c r="D13" s="141" t="s">
        <v>100</v>
      </c>
      <c r="E13" s="141"/>
    </row>
    <row r="14" spans="1:5" ht="33" customHeight="1">
      <c r="A14" s="144"/>
      <c r="B14" s="7" t="s">
        <v>98</v>
      </c>
      <c r="C14" s="7" t="s">
        <v>101</v>
      </c>
      <c r="D14" s="141"/>
      <c r="E14" s="141"/>
    </row>
    <row r="15" spans="1:5" ht="33" customHeight="1">
      <c r="A15" s="144"/>
      <c r="B15" s="7"/>
      <c r="C15" s="7"/>
      <c r="D15" s="141"/>
      <c r="E15" s="141"/>
    </row>
    <row r="16" spans="1:5" ht="33" customHeight="1">
      <c r="A16" s="5" t="s">
        <v>80</v>
      </c>
      <c r="B16" s="141">
        <v>2000</v>
      </c>
      <c r="C16" s="141"/>
      <c r="D16" s="141"/>
      <c r="E16" s="141"/>
    </row>
    <row r="17" spans="1:5" ht="70" customHeight="1">
      <c r="A17" s="5" t="s">
        <v>44</v>
      </c>
      <c r="B17" s="143" t="s">
        <v>102</v>
      </c>
      <c r="C17" s="143"/>
      <c r="D17" s="143"/>
      <c r="E17" s="143"/>
    </row>
  </sheetData>
  <mergeCells count="18">
    <mergeCell ref="D13:E13"/>
    <mergeCell ref="D14:E14"/>
    <mergeCell ref="D15:E15"/>
    <mergeCell ref="B16:E16"/>
    <mergeCell ref="B17:E17"/>
    <mergeCell ref="A8:A15"/>
    <mergeCell ref="B7:C7"/>
    <mergeCell ref="D8:E8"/>
    <mergeCell ref="D9:E9"/>
    <mergeCell ref="D10:E10"/>
    <mergeCell ref="D11:E11"/>
    <mergeCell ref="D12:E12"/>
    <mergeCell ref="A1:E1"/>
    <mergeCell ref="A2:E2"/>
    <mergeCell ref="B3:C3"/>
    <mergeCell ref="B4:C4"/>
    <mergeCell ref="B5:E5"/>
    <mergeCell ref="B6:E6"/>
  </mergeCells>
  <phoneticPr fontId="9" type="noConversion"/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>
  <commentList sheetStid="4">
    <comment s:ref="B9" rgbClr="FF0000">
      <item id="{0c601e16-2dfa-4beb-adc7-8c1a244004a8}" isNormal="1">
        <s:text>
          <s:r>
            <s:t xml:space="preserve">Yang:
此单元格不用填写，填写完小写金额，大写会自动出来。</s:t>
          </s:r>
        </s:text>
      </item>
    </comment>
  </commentList>
</comments>
</file>

<file path=customXml/item2.xml><?xml version="1.0" encoding="utf-8"?>
<pixelators xmlns="https://web.wps.cn/et/2018/main" xmlns:s="http://schemas.openxmlformats.org/spreadsheetml/2006/main">
  <pixelatorList sheetStid="4"/>
  <pixelatorList sheetStid="5"/>
  <pixelatorList sheetStid="6"/>
  <pixelatorList sheetStid="7"/>
  <pixelatorList sheetStid="8"/>
</pixelators>
</file>

<file path=customXml/item3.xml>
</file>

<file path=customXml/item4.xml><?xml version="1.0" encoding="utf-8"?>
<woProps xmlns="https://web.wps.cn/et/2018/main" xmlns:s="http://schemas.openxmlformats.org/spreadsheetml/2006/main">
  <woSheetsProps>
    <woSheetProps sheetStid="4" interlineOnOff="0" interlineColor="0" isDbSheet="0" isDashBoardSheet="0"/>
    <woSheetProps sheetStid="5" interlineOnOff="0" interlineColor="0" isDbSheet="0" isDashBoardSheet="0"/>
    <woSheetProps sheetStid="6" interlineOnOff="0" interlineColor="0" isDbSheet="0" isDashBoardSheet="0"/>
    <woSheetProps sheetStid="7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付款单</vt:lpstr>
      <vt:lpstr>报销单</vt:lpstr>
      <vt:lpstr>差旅报销单</vt:lpstr>
      <vt:lpstr>出差申请单</vt:lpstr>
      <vt:lpstr>付款单!Print_Area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Microsoft Office User</cp:lastModifiedBy>
  <cp:lastPrinted>2023-04-24T10:15:44Z</cp:lastPrinted>
  <dcterms:created xsi:type="dcterms:W3CDTF">2012-11-26T16:57:26Z</dcterms:created>
  <dcterms:modified xsi:type="dcterms:W3CDTF">2023-08-23T07:43:27Z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EE096610047C4709A4C15F39A454F95B</vt:lpwstr>
  </property>
</Properties>
</file>