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<sst xmlns="http://schemas.openxmlformats.org/spreadsheetml/2006/main" count="79" uniqueCount="70">
  <si>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</si>
  <si>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</si>
  <si>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</si>
  <si>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</si>
  <si>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</si>
  <si>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</si>
  <si>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</si>
  <si>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</si>
  <si>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</si>
  <si>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</si>
  <si>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</si>
  <si>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</si>
  <si>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</si>
  <si>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2023.08.16</t>
  </si>
  <si>
    <t>CGDD23080068</t>
  </si>
  <si>
    <t>SP002170</t>
  </si>
  <si>
    <t>3M同步带 158齿 周长474</t>
  </si>
  <si>
    <t>中亿华飞五金专营</t>
  </si>
  <si>
    <t>颜色分类：3M474[158齿]
宽度：10mm</t>
  </si>
  <si>
    <t>CGDD23080069</t>
  </si>
  <si>
    <t>SP002168</t>
  </si>
  <si>
    <t>3M-72齿-BF-齿宽11-内孔15（由加工商将内孔加工为40）</t>
  </si>
  <si>
    <t>优利传动</t>
  </si>
  <si>
    <t>3M-72齿-BF-齿宽11-内孔15</t>
  </si>
  <si>
    <t>SP002169</t>
  </si>
  <si>
    <t>3M-72齿-BF-齿宽11-内孔14（需加工商加工4mm键槽）</t>
  </si>
  <si>
    <t>3M-72齿-BF-齿宽11-内孔14</t>
  </si>
  <si>
    <t>CGDD23080070</t>
  </si>
  <si>
    <t>SP001476</t>
  </si>
  <si>
    <t>联轴器梅花 D25  L34   H8H8</t>
  </si>
  <si>
    <t>新空间旗舰店</t>
  </si>
  <si>
    <t>外径 25 长度 34 孔4-14
需备注：（8MM -8MM ）</t>
  </si>
  <si>
    <t>CGDD23080071</t>
  </si>
  <si>
    <t>SP002157</t>
  </si>
  <si>
    <t>铝型材200*120*75CM 加腿款</t>
  </si>
  <si>
    <t>铝型材静电桌：200*120*75CM</t>
  </si>
  <si>
    <t>乒乓鸭旗舰店</t>
  </si>
  <si>
    <t>CGDD23080072</t>
  </si>
  <si>
    <t>SP002175</t>
  </si>
  <si>
    <t>TLS-6 1.5mm-5mm6件套 球头</t>
  </si>
  <si>
    <t>BHS-9 1.5-5mm 6件套 球头</t>
  </si>
  <si>
    <t xml:space="preserve">威威VESSEL工具店 </t>
  </si>
  <si>
    <t>CGDD23080073</t>
  </si>
  <si>
    <t>SP001722</t>
  </si>
  <si>
    <t>微型一字螺丝刀：刀头直径3.0mm，刀柄 50mm，总长147mm</t>
  </si>
  <si>
    <t>一字（3.0*50mm）SD-081-S5</t>
  </si>
  <si>
    <t>杨雅五金专营店</t>
  </si>
  <si>
    <t>CGDD23080074</t>
  </si>
  <si>
    <t>SP002176</t>
  </si>
  <si>
    <t>剥线钳（0.6-2.6mm）ST5021</t>
  </si>
  <si>
    <t>剥线钳（0.6-2.6mm）</t>
  </si>
  <si>
    <t>智虎五金专营店</t>
  </si>
  <si>
    <t>SP001737</t>
  </si>
  <si>
    <t>【水口钳】5寸【剪塑料铜线】</t>
  </si>
  <si>
    <t>CGDD23080075</t>
  </si>
  <si>
    <t>SP002177</t>
  </si>
  <si>
    <t>9mm</t>
  </si>
  <si>
    <t xml:space="preserve">棘轮扳手：9mm 开口+棘轮 </t>
  </si>
  <si>
    <t>宝妤家居专营店</t>
  </si>
  <si>
    <t>CGDD23080076</t>
  </si>
  <si>
    <t>SP002173</t>
  </si>
  <si>
    <t>含钴先端M4*0.7</t>
  </si>
  <si>
    <t>丝锥：M4*0.7 （通孔、满口通用）</t>
  </si>
  <si>
    <t>鑫博众旗舰店</t>
  </si>
  <si>
    <t>CGDD23080077</t>
  </si>
  <si>
    <t>SP001298</t>
  </si>
  <si>
    <t>SN-06</t>
  </si>
  <si>
    <t>尼龙对接端子压线钳</t>
  </si>
  <si>
    <t>拓严旗舰店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</si>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</sst>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76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A7" workbookViewId="0">
      <selection activeCell="E21" sqref="E21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6.1111111111111" style="1" customWidth="1"/>
    <col min="5" max="5" width="25.7777777777778" style="7" customWidth="1"/>
    <col min="6" max="6" width="32" style="2" customWidth="1"/>
    <col min="7" max="7" width="17.2222222222222" style="8" customWidth="1"/>
    <col min="8" max="8" width="12.6666666666667" style="9" customWidth="1"/>
    <col min="9" max="9" width="12.3333333333333" style="9" customWidth="1"/>
    <col min="10" max="10" width="18" style="10" customWidth="1"/>
    <col min="11" max="11" width="23.6666666666667" style="1" customWidth="1"/>
    <col min="12" max="12" width="18.8888888888889" style="1" customWidth="1"/>
    <col min="13" max="13" width="21.2222222222222" style="1" customWidth="1"/>
    <col min="14" max="14" width="17.2222222222222" style="1" customWidth="1"/>
    <col min="15" max="16384" width="8.88888888888889" style="1"/>
  </cols>
  <sheetData>
    <row r="1" s="1" customFormat="1" ht="28.2" spans="1:11">
      <c r="A1" s="11" t="s">
        <v>0</v>
      </c>
      <c r="B1" s="11"/>
      <c r="C1" s="11"/>
      <c r="D1" s="11"/>
      <c r="E1" s="12"/>
      <c r="F1" s="11"/>
      <c r="G1" s="12"/>
      <c r="H1" s="11"/>
      <c r="I1" s="11"/>
      <c r="J1" s="34"/>
      <c r="K1" s="11"/>
    </row>
    <row r="2" s="2" customFormat="1" ht="32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35" t="s">
        <v>10</v>
      </c>
      <c r="K2" s="13" t="s">
        <v>11</v>
      </c>
    </row>
    <row r="3" s="3" customFormat="1" ht="55" customHeight="1" spans="1:11">
      <c r="A3" s="15" t="s">
        <v>12</v>
      </c>
      <c r="B3" s="16" t="s">
        <v>13</v>
      </c>
      <c r="C3" s="16" t="s">
        <v>14</v>
      </c>
      <c r="D3" s="17" t="s">
        <v>15</v>
      </c>
      <c r="E3" s="18" t="s">
        <v>16</v>
      </c>
      <c r="F3" s="18" t="s">
        <v>16</v>
      </c>
      <c r="G3" s="19" t="s">
        <v>17</v>
      </c>
      <c r="H3" s="17">
        <v>1</v>
      </c>
      <c r="I3" s="16">
        <v>6</v>
      </c>
      <c r="J3" s="16">
        <f>H3*I3</f>
        <v>6</v>
      </c>
      <c r="K3" s="15" t="s">
        <v>18</v>
      </c>
    </row>
    <row r="4" s="3" customFormat="1" ht="30" customHeight="1" spans="1:11">
      <c r="A4" s="15"/>
      <c r="B4" s="16"/>
      <c r="C4" s="16" t="s">
        <v>19</v>
      </c>
      <c r="D4" s="17" t="s">
        <v>20</v>
      </c>
      <c r="E4" s="18" t="s">
        <v>21</v>
      </c>
      <c r="F4" s="18" t="s">
        <v>21</v>
      </c>
      <c r="G4" s="20" t="s">
        <v>22</v>
      </c>
      <c r="H4" s="17">
        <v>1</v>
      </c>
      <c r="I4" s="16">
        <v>28.8</v>
      </c>
      <c r="J4" s="16">
        <f t="shared" ref="J4:J22" si="0">H4*I4</f>
        <v>28.8</v>
      </c>
      <c r="K4" s="18" t="s">
        <v>23</v>
      </c>
    </row>
    <row r="5" s="3" customFormat="1" ht="30" customHeight="1" spans="1:11">
      <c r="A5" s="15"/>
      <c r="B5" s="16"/>
      <c r="C5" s="16" t="s">
        <v>19</v>
      </c>
      <c r="D5" s="17" t="s">
        <v>24</v>
      </c>
      <c r="E5" s="18" t="s">
        <v>25</v>
      </c>
      <c r="F5" s="18" t="s">
        <v>25</v>
      </c>
      <c r="G5" s="20" t="s">
        <v>22</v>
      </c>
      <c r="H5" s="17">
        <v>1</v>
      </c>
      <c r="I5" s="16">
        <v>28.8</v>
      </c>
      <c r="J5" s="16">
        <f t="shared" si="0"/>
        <v>28.8</v>
      </c>
      <c r="K5" s="18" t="s">
        <v>26</v>
      </c>
    </row>
    <row r="6" s="3" customFormat="1" ht="48" customHeight="1" spans="1:11">
      <c r="A6" s="15"/>
      <c r="B6" s="16"/>
      <c r="C6" s="16" t="s">
        <v>27</v>
      </c>
      <c r="D6" s="17" t="s">
        <v>28</v>
      </c>
      <c r="E6" s="18" t="s">
        <v>29</v>
      </c>
      <c r="F6" s="20" t="s">
        <v>29</v>
      </c>
      <c r="G6" s="20" t="s">
        <v>30</v>
      </c>
      <c r="H6" s="17">
        <v>1</v>
      </c>
      <c r="I6" s="16">
        <v>12</v>
      </c>
      <c r="J6" s="16">
        <f t="shared" si="0"/>
        <v>12</v>
      </c>
      <c r="K6" s="18" t="s">
        <v>31</v>
      </c>
    </row>
    <row r="7" s="3" customFormat="1" ht="30" customHeight="1" spans="1:11">
      <c r="A7" s="15"/>
      <c r="B7" s="16"/>
      <c r="C7" s="16" t="s">
        <v>32</v>
      </c>
      <c r="D7" s="21" t="s">
        <v>33</v>
      </c>
      <c r="E7" s="22" t="s">
        <v>34</v>
      </c>
      <c r="F7" s="22" t="s">
        <v>35</v>
      </c>
      <c r="G7" s="19" t="s">
        <v>36</v>
      </c>
      <c r="H7" s="21">
        <v>7</v>
      </c>
      <c r="I7" s="21">
        <v>1746.86</v>
      </c>
      <c r="J7" s="16">
        <f t="shared" si="0"/>
        <v>12228.02</v>
      </c>
      <c r="K7" s="15"/>
    </row>
    <row r="8" s="3" customFormat="1" ht="30" customHeight="1" spans="1:11">
      <c r="A8" s="15"/>
      <c r="B8" s="16"/>
      <c r="C8" s="16" t="s">
        <v>37</v>
      </c>
      <c r="D8" s="21" t="s">
        <v>38</v>
      </c>
      <c r="E8" s="23" t="s">
        <v>39</v>
      </c>
      <c r="F8" s="22" t="s">
        <v>40</v>
      </c>
      <c r="G8" s="19" t="s">
        <v>41</v>
      </c>
      <c r="H8" s="21">
        <v>12</v>
      </c>
      <c r="I8" s="21">
        <v>71.63</v>
      </c>
      <c r="J8" s="16">
        <f t="shared" si="0"/>
        <v>859.56</v>
      </c>
      <c r="K8" s="15"/>
    </row>
    <row r="9" s="4" customFormat="1" ht="43" customHeight="1" spans="1:11">
      <c r="A9" s="24"/>
      <c r="B9" s="25"/>
      <c r="C9" s="25" t="s">
        <v>42</v>
      </c>
      <c r="D9" s="26" t="s">
        <v>43</v>
      </c>
      <c r="E9" s="27" t="s">
        <v>44</v>
      </c>
      <c r="F9" s="28" t="s">
        <v>45</v>
      </c>
      <c r="G9" s="29" t="s">
        <v>46</v>
      </c>
      <c r="H9" s="26">
        <v>12</v>
      </c>
      <c r="I9" s="26">
        <v>13.9</v>
      </c>
      <c r="J9" s="25">
        <f t="shared" si="0"/>
        <v>166.8</v>
      </c>
      <c r="K9" s="24"/>
    </row>
    <row r="10" s="3" customFormat="1" ht="30" customHeight="1" spans="1:11">
      <c r="A10" s="15"/>
      <c r="B10" s="16"/>
      <c r="C10" s="16" t="s">
        <v>47</v>
      </c>
      <c r="D10" s="21" t="s">
        <v>48</v>
      </c>
      <c r="E10" s="22" t="s">
        <v>49</v>
      </c>
      <c r="F10" s="22" t="s">
        <v>50</v>
      </c>
      <c r="G10" s="19" t="s">
        <v>51</v>
      </c>
      <c r="H10" s="21">
        <v>12</v>
      </c>
      <c r="I10" s="21">
        <v>13.9</v>
      </c>
      <c r="J10" s="16">
        <f t="shared" si="0"/>
        <v>166.8</v>
      </c>
      <c r="K10" s="15"/>
    </row>
    <row r="11" s="3" customFormat="1" ht="30" customHeight="1" spans="1:11">
      <c r="A11" s="15"/>
      <c r="B11" s="16"/>
      <c r="C11" s="16" t="s">
        <v>47</v>
      </c>
      <c r="D11" s="21" t="s">
        <v>52</v>
      </c>
      <c r="E11" s="22" t="s">
        <v>53</v>
      </c>
      <c r="F11" s="22" t="s">
        <v>53</v>
      </c>
      <c r="G11" s="19" t="s">
        <v>51</v>
      </c>
      <c r="H11" s="21">
        <v>15</v>
      </c>
      <c r="I11" s="21">
        <v>25</v>
      </c>
      <c r="J11" s="16">
        <f t="shared" si="0"/>
        <v>375</v>
      </c>
      <c r="K11" s="15"/>
    </row>
    <row r="12" s="3" customFormat="1" ht="30" customHeight="1" spans="1:11">
      <c r="A12" s="15"/>
      <c r="B12" s="16"/>
      <c r="C12" s="16" t="s">
        <v>54</v>
      </c>
      <c r="D12" s="21" t="s">
        <v>55</v>
      </c>
      <c r="E12" s="22" t="s">
        <v>56</v>
      </c>
      <c r="F12" s="22" t="s">
        <v>57</v>
      </c>
      <c r="G12" s="19" t="s">
        <v>58</v>
      </c>
      <c r="H12" s="21">
        <v>20</v>
      </c>
      <c r="I12" s="21">
        <v>10.88</v>
      </c>
      <c r="J12" s="16">
        <f t="shared" si="0"/>
        <v>217.6</v>
      </c>
      <c r="K12" s="15"/>
    </row>
    <row r="13" s="3" customFormat="1" ht="30" customHeight="1" spans="1:11">
      <c r="A13" s="15"/>
      <c r="B13" s="16"/>
      <c r="C13" s="16" t="s">
        <v>59</v>
      </c>
      <c r="D13" s="21" t="s">
        <v>60</v>
      </c>
      <c r="E13" s="22" t="s">
        <v>61</v>
      </c>
      <c r="F13" s="22" t="s">
        <v>62</v>
      </c>
      <c r="G13" s="19" t="s">
        <v>63</v>
      </c>
      <c r="H13" s="21">
        <v>20</v>
      </c>
      <c r="I13" s="21">
        <v>7.5</v>
      </c>
      <c r="J13" s="16">
        <f t="shared" si="0"/>
        <v>150</v>
      </c>
      <c r="K13" s="15"/>
    </row>
    <row r="14" s="3" customFormat="1" ht="30" customHeight="1" spans="1:11">
      <c r="A14" s="15"/>
      <c r="B14" s="16"/>
      <c r="C14" s="16" t="s">
        <v>64</v>
      </c>
      <c r="D14" s="30" t="s">
        <v>65</v>
      </c>
      <c r="E14" s="23" t="s">
        <v>66</v>
      </c>
      <c r="F14" s="23" t="s">
        <v>67</v>
      </c>
      <c r="G14" s="19" t="s">
        <v>68</v>
      </c>
      <c r="H14" s="30">
        <v>10</v>
      </c>
      <c r="I14" s="30">
        <v>39</v>
      </c>
      <c r="J14" s="16">
        <f t="shared" si="0"/>
        <v>390</v>
      </c>
      <c r="K14" s="15"/>
    </row>
    <row r="15" s="5" customFormat="1" ht="32" customHeight="1" spans="1:11">
      <c r="A15" s="31"/>
      <c r="B15" s="32"/>
      <c r="C15" s="32" t="s">
        <v>69</v>
      </c>
      <c r="D15" s="32"/>
      <c r="E15" s="33"/>
      <c r="F15" s="32"/>
      <c r="G15" s="33"/>
      <c r="H15" s="32"/>
      <c r="I15" s="32"/>
      <c r="J15" s="36">
        <f>SUM(J3:J14)</f>
        <v>14629.38</v>
      </c>
      <c r="K15" s="32"/>
    </row>
    <row r="16" s="6" customFormat="1" spans="1:14">
      <c r="A16" s="1"/>
      <c r="B16" s="1"/>
      <c r="C16" s="1"/>
      <c r="D16" s="1"/>
      <c r="E16" s="7"/>
      <c r="F16" s="2"/>
      <c r="G16" s="8"/>
      <c r="H16" s="9"/>
      <c r="I16" s="9"/>
      <c r="J16" s="10"/>
      <c r="K16" s="1"/>
      <c r="L16" s="1"/>
      <c r="M16" s="1"/>
      <c r="N16" s="1"/>
    </row>
    <row r="17" s="6" customFormat="1" spans="1:14">
      <c r="A17" s="1"/>
      <c r="B17" s="1"/>
      <c r="C17" s="1"/>
      <c r="D17" s="1"/>
      <c r="E17" s="7"/>
      <c r="F17" s="2"/>
      <c r="G17" s="8"/>
      <c r="H17" s="9"/>
      <c r="I17" s="9"/>
      <c r="J17" s="10"/>
      <c r="K17" s="1"/>
      <c r="L17" s="1"/>
      <c r="M17" s="1"/>
      <c r="N17" s="1"/>
    </row>
    <row r="18" s="6" customFormat="1" spans="1:14">
      <c r="A18" s="1"/>
      <c r="B18" s="1"/>
      <c r="C18" s="1"/>
      <c r="D18" s="1"/>
      <c r="E18" s="7"/>
      <c r="F18" s="2"/>
      <c r="G18" s="8"/>
      <c r="H18" s="9"/>
      <c r="I18" s="9"/>
      <c r="J18" s="10"/>
      <c r="K18" s="1"/>
      <c r="L18" s="1"/>
      <c r="M18" s="1"/>
      <c r="N18" s="1"/>
    </row>
  </sheetData>
  <mergeCells count="4">
    <mergeCell ref="A1:K1"/>
    <mergeCell ref="C15:I15"/>
    <mergeCell ref="A3:A15"/>
    <mergeCell ref="B3:B15"/>
  </mergeCells>
  <conditionalFormatting sqref="D3:D4">
    <cfRule type="expression" dxfId="0" priority="32">
      <formula>#REF!="Material"</formula>
    </cfRule>
    <cfRule type="expression" dxfId="1" priority="33">
      <formula>#REF!="Assy"</formula>
    </cfRule>
    <cfRule type="expression" dxfId="2" priority="34">
      <formula>#REF!="Std"</formula>
    </cfRule>
    <cfRule type="expression" dxfId="3" priority="35">
      <formula>#REF!="Fab"</formula>
    </cfRule>
    <cfRule type="expression" dxfId="4" priority="36">
      <formula>#REF!="Customer"</formula>
    </cfRule>
    <cfRule type="expression" dxfId="1" priority="37">
      <formula>#REF!="Assy"</formula>
    </cfRule>
    <cfRule type="expression" dxfId="2" priority="38">
      <formula>#REF!="Std"</formula>
    </cfRule>
    <cfRule type="expression" dxfId="3" priority="39">
      <formula>#REF!="Fab"</formula>
    </cfRule>
    <cfRule type="expression" dxfId="4" priority="40">
      <formula>#REF!="Customer"</formula>
    </cfRule>
    <cfRule type="expression" dxfId="5" priority="41">
      <formula>#REF!="S/M"</formula>
    </cfRule>
    <cfRule type="expression" dxfId="1" priority="42">
      <formula>#REF!="Assy"</formula>
    </cfRule>
    <cfRule type="expression" dxfId="2" priority="43">
      <formula>#REF!="Std"</formula>
    </cfRule>
    <cfRule type="expression" dxfId="3" priority="44">
      <formula>#REF!="Fab"</formula>
    </cfRule>
    <cfRule type="expression" dxfId="4" priority="45">
      <formula>#REF!="Customer"</formula>
    </cfRule>
    <cfRule type="expression" dxfId="0" priority="46">
      <formula>#REF!="Material"</formula>
    </cfRule>
    <cfRule type="expression" dxfId="1" priority="47">
      <formula>#REF!="Assy"</formula>
    </cfRule>
    <cfRule type="expression" dxfId="2" priority="48">
      <formula>#REF!="Std"</formula>
    </cfRule>
    <cfRule type="expression" dxfId="3" priority="49">
      <formula>#REF!="Fab"</formula>
    </cfRule>
    <cfRule type="expression" dxfId="4" priority="50">
      <formula>#REF!="Customer"</formula>
    </cfRule>
    <cfRule type="expression" dxfId="5" priority="51">
      <formula>#REF!="S/M"</formula>
    </cfRule>
    <cfRule type="expression" dxfId="0" priority="52">
      <formula>#REF!="Material"</formula>
    </cfRule>
    <cfRule type="expression" dxfId="1" priority="53">
      <formula>#REF!="Assy"</formula>
    </cfRule>
    <cfRule type="expression" dxfId="2" priority="54">
      <formula>#REF!="Std"</formula>
    </cfRule>
    <cfRule type="expression" dxfId="3" priority="55">
      <formula>#REF!="Fab"</formula>
    </cfRule>
    <cfRule type="expression" dxfId="4" priority="56">
      <formula>#REF!="Customer"</formula>
    </cfRule>
    <cfRule type="duplicateValues" dxfId="6" priority="62"/>
    <cfRule type="duplicateValues" dxfId="6" priority="63"/>
  </conditionalFormatting>
  <conditionalFormatting sqref="D5:D14">
    <cfRule type="duplicateValues" dxfId="6" priority="31"/>
  </conditionalFormatting>
  <conditionalFormatting sqref="E3:E4"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5" priority="68">
      <formula>#REF!="S/M"</formula>
    </cfRule>
    <cfRule type="expression" dxfId="0" priority="69">
      <formula>#REF!="Material"</formula>
    </cfRule>
    <cfRule type="expression" dxfId="1" priority="70">
      <formula>#REF!="Assy"</formula>
    </cfRule>
    <cfRule type="expression" dxfId="2" priority="71">
      <formula>#REF!="Std"</formula>
    </cfRule>
    <cfRule type="expression" dxfId="3" priority="72">
      <formula>#REF!="Fab"</formula>
    </cfRule>
    <cfRule type="expression" dxfId="4" priority="73">
      <formula>#REF!="Customer"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5" priority="78">
      <formula>#REF!="S/M"</formula>
    </cfRule>
    <cfRule type="expression" dxfId="0" priority="79">
      <formula>#REF!="Material"</formula>
    </cfRule>
    <cfRule type="expression" dxfId="1" priority="80">
      <formula>#REF!="Assy"</formula>
    </cfRule>
    <cfRule type="expression" dxfId="2" priority="81">
      <formula>#REF!="Std"</formula>
    </cfRule>
    <cfRule type="expression" dxfId="3" priority="82">
      <formula>#REF!="Fab"</formula>
    </cfRule>
    <cfRule type="expression" dxfId="4" priority="83">
      <formula>#REF!="Customer"</formula>
    </cfRule>
  </conditionalFormatting>
  <conditionalFormatting sqref="F3:F4">
    <cfRule type="expression" dxfId="1" priority="89">
      <formula>#REF!="Assy"</formula>
    </cfRule>
    <cfRule type="expression" dxfId="2" priority="90">
      <formula>#REF!="Std"</formula>
    </cfRule>
    <cfRule type="expression" dxfId="3" priority="91">
      <formula>#REF!="Fab"</formula>
    </cfRule>
    <cfRule type="expression" dxfId="4" priority="92">
      <formula>#REF!="Customer"</formula>
    </cfRule>
    <cfRule type="expression" dxfId="5" priority="93">
      <formula>#REF!="S/M"</formula>
    </cfRule>
    <cfRule type="expression" dxfId="0" priority="94">
      <formula>#REF!="Material"</formula>
    </cfRule>
    <cfRule type="expression" dxfId="1" priority="95">
      <formula>#REF!="Assy"</formula>
    </cfRule>
    <cfRule type="expression" dxfId="2" priority="96">
      <formula>#REF!="Std"</formula>
    </cfRule>
    <cfRule type="expression" dxfId="3" priority="97">
      <formula>#REF!="Fab"</formula>
    </cfRule>
    <cfRule type="expression" dxfId="4" priority="98">
      <formula>#REF!="Customer"</formula>
    </cfRule>
    <cfRule type="expression" dxfId="1" priority="99">
      <formula>#REF!="Assy"</formula>
    </cfRule>
    <cfRule type="expression" dxfId="2" priority="100">
      <formula>#REF!="Std"</formula>
    </cfRule>
    <cfRule type="expression" dxfId="3" priority="101">
      <formula>#REF!="Fab"</formula>
    </cfRule>
    <cfRule type="expression" dxfId="4" priority="102">
      <formula>#REF!="Customer"</formula>
    </cfRule>
    <cfRule type="expression" dxfId="5" priority="103">
      <formula>#REF!="S/M"</formula>
    </cfRule>
    <cfRule type="expression" dxfId="0" priority="104">
      <formula>#REF!="Material"</formula>
    </cfRule>
    <cfRule type="expression" dxfId="1" priority="105">
      <formula>#REF!="Assy"</formula>
    </cfRule>
    <cfRule type="expression" dxfId="2" priority="106">
      <formula>#REF!="Std"</formula>
    </cfRule>
    <cfRule type="expression" dxfId="3" priority="107">
      <formula>#REF!="Fab"</formula>
    </cfRule>
    <cfRule type="expression" dxfId="4" priority="108">
      <formula>#REF!="Customer"</formula>
    </cfRule>
    <cfRule type="expression" dxfId="0" priority="109">
      <formula>#REF!="Material"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</conditionalFormatting>
  <conditionalFormatting sqref="F5:F14">
    <cfRule type="expression" dxfId="0" priority="6">
      <formula>#REF!="Material"</formula>
    </cfRule>
    <cfRule type="expression" dxfId="1" priority="7">
      <formula>#REF!="Assy"</formula>
    </cfRule>
    <cfRule type="expression" dxfId="2" priority="8">
      <formula>#REF!="Std"</formula>
    </cfRule>
    <cfRule type="expression" dxfId="3" priority="9">
      <formula>#REF!="Fab"</formula>
    </cfRule>
    <cfRule type="expression" dxfId="4" priority="10">
      <formula>#REF!="Customer"</formula>
    </cfRule>
    <cfRule type="expression" dxfId="1" priority="11">
      <formula>#REF!="Assy"</formula>
    </cfRule>
    <cfRule type="expression" dxfId="2" priority="12">
      <formula>#REF!="Std"</formula>
    </cfRule>
    <cfRule type="expression" dxfId="3" priority="13">
      <formula>#REF!="Fab"</formula>
    </cfRule>
    <cfRule type="expression" dxfId="4" priority="14">
      <formula>#REF!="Customer"</formula>
    </cfRule>
    <cfRule type="expression" dxfId="5" priority="15">
      <formula>#REF!="S/M"</formula>
    </cfRule>
    <cfRule type="expression" dxfId="0" priority="16">
      <formula>#REF!="Material"</formula>
    </cfRule>
    <cfRule type="expression" dxfId="1" priority="17">
      <formula>#REF!="Assy"</formula>
    </cfRule>
    <cfRule type="expression" dxfId="2" priority="18">
      <formula>#REF!="Std"</formula>
    </cfRule>
    <cfRule type="expression" dxfId="3" priority="19">
      <formula>#REF!="Fab"</formula>
    </cfRule>
    <cfRule type="expression" dxfId="4" priority="20">
      <formula>#REF!="Customer"</formula>
    </cfRule>
  </conditionalFormatting>
  <conditionalFormatting sqref="D3:E4">
    <cfRule type="expression" dxfId="0" priority="57">
      <formula>#REF!="Material"</formula>
    </cfRule>
    <cfRule type="expression" dxfId="1" priority="58">
      <formula>#REF!="Assy"</formula>
    </cfRule>
    <cfRule type="expression" dxfId="2" priority="59">
      <formula>#REF!="Std"</formula>
    </cfRule>
    <cfRule type="expression" dxfId="3" priority="60">
      <formula>#REF!="Fab"</formula>
    </cfRule>
    <cfRule type="expression" dxfId="4" priority="61">
      <formula>#REF!="Customer"</formula>
    </cfRule>
  </conditionalFormatting>
  <conditionalFormatting sqref="E3:F4">
    <cfRule type="expression" dxfId="0" priority="84">
      <formula>#REF!="Material"</formula>
    </cfRule>
    <cfRule type="expression" dxfId="1" priority="85">
      <formula>#REF!="Assy"</formula>
    </cfRule>
    <cfRule type="expression" dxfId="2" priority="86">
      <formula>#REF!="Std"</formula>
    </cfRule>
    <cfRule type="expression" dxfId="3" priority="87">
      <formula>#REF!="Fab"</formula>
    </cfRule>
    <cfRule type="expression" dxfId="4" priority="88">
      <formula>#REF!="Customer"</formula>
    </cfRule>
  </conditionalFormatting>
  <conditionalFormatting sqref="D5:F14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21">
      <formula>#REF!="Assy"</formula>
    </cfRule>
    <cfRule type="expression" dxfId="2" priority="22">
      <formula>#REF!="Std"</formula>
    </cfRule>
    <cfRule type="expression" dxfId="3" priority="23">
      <formula>#REF!="Fab"</formula>
    </cfRule>
    <cfRule type="expression" dxfId="4" priority="24">
      <formula>#REF!="Customer"</formula>
    </cfRule>
    <cfRule type="expression" dxfId="5" priority="25">
      <formula>#REF!="S/M"</formula>
    </cfRule>
    <cfRule type="expression" dxfId="0" priority="26">
      <formula>#REF!="Material"</formula>
    </cfRule>
    <cfRule type="expression" dxfId="1" priority="27">
      <formula>#REF!="Assy"</formula>
    </cfRule>
    <cfRule type="expression" dxfId="2" priority="28">
      <formula>#REF!="Std"</formula>
    </cfRule>
    <cfRule type="expression" dxfId="3" priority="29">
      <formula>#REF!="Fab"</formula>
    </cfRule>
    <cfRule type="expression" dxfId="4" priority="30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2023-08-15T15:03:39Z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657172FBD6DC4E3891227355A0CA47DB_13</vt:lpwstr>
  </property>
  <property fmtid="{D5CDD505-2E9C-101B-9397-08002B2CF9AE}" pid="3" name="KSOProductBuildVer">
    <vt:lpwstr>2052-11.1.0.14309</vt:lpwstr>
  </property>
</Properties>
</file>