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4" sheetId="5" r:id="rId1"/>
    <sheet name="Sheet1" sheetId="6" r:id="rId2"/>
  </sheets>
  <calcPr calcId="144525"/>
</workbook>
</file>

<file path=xl/sharedStrings.xml><?xml version="1.0" encoding="utf-8"?>
<sst xmlns="http://schemas.openxmlformats.org/spreadsheetml/2006/main" count="122" uniqueCount="52">
  <si>
    <t>波纹管直发现场付款申请单</t>
  </si>
  <si>
    <t>项目名称</t>
  </si>
  <si>
    <t>申请日期</t>
  </si>
  <si>
    <t>客户</t>
  </si>
  <si>
    <t>销售订单</t>
  </si>
  <si>
    <t>采购订单</t>
  </si>
  <si>
    <t>商品编码</t>
  </si>
  <si>
    <t>商品名称</t>
  </si>
  <si>
    <t>数量
（米）</t>
  </si>
  <si>
    <t>单价
（元）</t>
  </si>
  <si>
    <t>金额</t>
  </si>
  <si>
    <t>地址</t>
  </si>
  <si>
    <t>备注</t>
  </si>
  <si>
    <t>二维码采购</t>
  </si>
  <si>
    <t>2023.07.20</t>
  </si>
  <si>
    <t>内蒙烟草-包头物流中心</t>
  </si>
  <si>
    <t>XSDD23070167</t>
  </si>
  <si>
    <t>CGDD23070177</t>
  </si>
  <si>
    <t>SP000266</t>
  </si>
  <si>
    <t>波纹管AD42.5（PP阻燃AD42.5内径36mm)</t>
  </si>
  <si>
    <t>内蒙古包头市稀土高新区稀土大街与呼得木林大街交叉口西北角烟草物流中心   杨文斌  13214955502</t>
  </si>
  <si>
    <t>SP000901</t>
  </si>
  <si>
    <t>波纹管AD25（PP阻燃 内径20MM/外径25MM)</t>
  </si>
  <si>
    <t>内蒙烟草-通辽市物流中心</t>
  </si>
  <si>
    <t>XSDD23070168</t>
  </si>
  <si>
    <t>内蒙古通辽市科尔沁区河西经济技术开发区兴工大街与甘旗卡路交汇处通辽烟草物流中心 杨文斌  13214955502</t>
  </si>
  <si>
    <t>内蒙烟草-乌兰察布市物流中心</t>
  </si>
  <si>
    <t>XSDD23070169</t>
  </si>
  <si>
    <t>内蒙古乌兰察布市察哈尔右翼前旗察哈尔工业园区平地泉镇烟草物流配送中心    杨文斌  13214955502</t>
  </si>
  <si>
    <t>内蒙烟草-呼伦贝尔物流中心（海拉尔）</t>
  </si>
  <si>
    <t>XSDD23070171</t>
  </si>
  <si>
    <t>内蒙古自治区呼伦贝尔市海拉尔区西大街666号呼伦贝尔市烟草专卖局  杨文斌  13214955502</t>
  </si>
  <si>
    <t>内蒙烟草-呼伦贝尔（扎兰屯）物流中心</t>
  </si>
  <si>
    <t>XSDD23070172</t>
  </si>
  <si>
    <t>内蒙古扎兰屯市烟草公司岭东物流中心   杨文斌  13214955502</t>
  </si>
  <si>
    <t>内蒙烟草-巴彦淖尔物流中心</t>
  </si>
  <si>
    <t>XSDD23070210</t>
  </si>
  <si>
    <t>内蒙古巴彦淖尔市临河区朔方路烟草物流中心    杨文斌  13214955502</t>
  </si>
  <si>
    <t>江西中烟-南昌卷烟厂</t>
  </si>
  <si>
    <t>XSDD23070501</t>
  </si>
  <si>
    <t>江西省南昌市青山湖区京东大道201号金圣工业园-邹宇  17379196953</t>
  </si>
  <si>
    <t>辽宁烟草-沈阳烟草物流</t>
  </si>
  <si>
    <t>XSDD23070499</t>
  </si>
  <si>
    <t>辽宁省沈阳市铁西区北二中路15甲沈阳市卷烟配送中心  陈昊  15502435228</t>
  </si>
  <si>
    <t>合肥仓库</t>
  </si>
  <si>
    <t>SP000902</t>
  </si>
  <si>
    <t>波纹管接头AD25（AD25-M25x1.5）</t>
  </si>
  <si>
    <t xml:space="preserve">刘全勇18900129121 安徽合肥市蜀山区高新技术产业开发区湖山原著Y25 1单元 102 </t>
  </si>
  <si>
    <t>SP000267</t>
  </si>
  <si>
    <t>波纹管接头AD42.5（AD42.5-M40x1.5）</t>
  </si>
  <si>
    <t>合计金额</t>
  </si>
  <si>
    <t>要求送货上门，安排物流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</si>
</sst>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26">
    <font>
      <sz val="11"/>
      <color theme="1"/>
      <name val="宋体"/>
      <charset val="134"/>
      <scheme val="minor"/>
    </font>
    <font>
      <sz val="11"/>
      <color theme="1"/>
      <name val="宋体"/>
      <charset val="134"/>
    </font>
    <font>
      <b/>
      <sz val="16"/>
      <name val="宋体"/>
      <charset val="134"/>
      <scheme val="minor"/>
    </font>
    <font>
      <b/>
      <sz val="12"/>
      <name val="宋体"/>
      <charset val="134"/>
      <scheme val="minor"/>
    </font>
    <font>
      <sz val="11"/>
      <color rgb="FF000000"/>
      <name val="宋体"/>
      <charset val="134"/>
    </font>
    <font>
      <sz val="12"/>
      <color theme="1"/>
      <name val="宋体"/>
      <charset val="134"/>
      <scheme val="minor"/>
    </font>
    <font>
      <b/>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9" borderId="0" applyNumberFormat="0" applyBorder="0" applyAlignment="0" applyProtection="0">
      <alignment vertical="center"/>
    </xf>
    <xf numFmtId="0" fontId="13" fillId="0" borderId="17" applyNumberFormat="0" applyFill="0" applyAlignment="0" applyProtection="0">
      <alignment vertical="center"/>
    </xf>
    <xf numFmtId="0" fontId="10" fillId="10" borderId="0" applyNumberFormat="0" applyBorder="0" applyAlignment="0" applyProtection="0">
      <alignment vertical="center"/>
    </xf>
    <xf numFmtId="0" fontId="19" fillId="11" borderId="18" applyNumberFormat="0" applyAlignment="0" applyProtection="0">
      <alignment vertical="center"/>
    </xf>
    <xf numFmtId="0" fontId="20" fillId="11" borderId="14" applyNumberFormat="0" applyAlignment="0" applyProtection="0">
      <alignment vertical="center"/>
    </xf>
    <xf numFmtId="0" fontId="21" fillId="12" borderId="1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cellStyleXfs>
  <cellXfs count="31">
    <xf numFmtId="0" fontId="0" fillId="0" borderId="0" xfId="0">
      <alignment vertical="center"/>
    </xf>
    <xf numFmtId="0" fontId="0" fillId="0" borderId="0" xfId="0" applyFill="1" applyAlignment="1">
      <alignment horizont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Fill="1" applyBorder="1" applyAlignment="1">
      <alignment horizontal="center" vertical="center"/>
    </xf>
    <xf numFmtId="177" fontId="0" fillId="0" borderId="0" xfId="0" applyNumberFormat="1" applyFill="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1" fillId="0" borderId="1"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0"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177" fontId="1" fillId="0" borderId="0" xfId="0" applyNumberFormat="1"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货币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topLeftCell="A4" workbookViewId="0">
      <selection activeCell="G14" sqref="G14"/>
    </sheetView>
  </sheetViews>
  <sheetFormatPr defaultColWidth="8.88888888888889" defaultRowHeight="14.4"/>
  <cols>
    <col min="1" max="1" width="10.4444444444444" style="3" customWidth="1"/>
    <col min="2" max="2" width="11.4444444444444" style="3" customWidth="1"/>
    <col min="3" max="3" width="37.2222222222222" style="3" customWidth="1"/>
    <col min="4" max="4" width="17.4444444444444" style="3" customWidth="1"/>
    <col min="5" max="5" width="16.4444444444444" style="3" customWidth="1"/>
    <col min="6" max="6" width="10.5555555555556" style="3" customWidth="1"/>
    <col min="7" max="7" width="42.5555555555556" style="3" customWidth="1"/>
    <col min="8" max="8" width="9.44444444444444" style="3" customWidth="1"/>
    <col min="9" max="9" width="13.2222222222222" style="12" customWidth="1"/>
    <col min="10" max="10" width="16.5555555555556" style="3" customWidth="1"/>
    <col min="11" max="11" width="64.5555555555556" style="3" customWidth="1"/>
    <col min="12" max="12" width="17.2222222222222" style="3" customWidth="1"/>
    <col min="13" max="16384" width="8.88888888888889" style="3"/>
  </cols>
  <sheetData>
    <row r="1" ht="20.4" customHeight="1" spans="1:12">
      <c r="A1" s="4" t="s">
        <v>0</v>
      </c>
      <c r="B1" s="4"/>
      <c r="C1" s="4"/>
      <c r="D1" s="4"/>
      <c r="E1" s="4"/>
      <c r="F1" s="4"/>
      <c r="G1" s="4"/>
      <c r="H1" s="4"/>
      <c r="I1" s="4"/>
      <c r="J1" s="4"/>
      <c r="K1" s="4"/>
      <c r="L1" s="4"/>
    </row>
    <row r="2" ht="31.2" spans="1:12">
      <c r="A2" s="5" t="s">
        <v>1</v>
      </c>
      <c r="B2" s="5" t="s">
        <v>2</v>
      </c>
      <c r="C2" s="5" t="s">
        <v>3</v>
      </c>
      <c r="D2" s="5" t="s">
        <v>4</v>
      </c>
      <c r="E2" s="5" t="s">
        <v>5</v>
      </c>
      <c r="F2" s="5" t="s">
        <v>6</v>
      </c>
      <c r="G2" s="5" t="s">
        <v>7</v>
      </c>
      <c r="H2" s="6" t="s">
        <v>8</v>
      </c>
      <c r="I2" s="6" t="s">
        <v>9</v>
      </c>
      <c r="J2" s="5" t="s">
        <v>10</v>
      </c>
      <c r="K2" s="6" t="s">
        <v>11</v>
      </c>
      <c r="L2" s="21" t="s">
        <v>12</v>
      </c>
    </row>
    <row r="3" s="2" customFormat="1" ht="28.8" customHeight="1" spans="1:12">
      <c r="A3" s="13" t="s">
        <v>13</v>
      </c>
      <c r="B3" s="13" t="s">
        <v>14</v>
      </c>
      <c r="C3" s="14" t="s">
        <v>15</v>
      </c>
      <c r="D3" s="15" t="s">
        <v>16</v>
      </c>
      <c r="E3" s="16" t="s">
        <v>17</v>
      </c>
      <c r="F3" s="17" t="s">
        <v>18</v>
      </c>
      <c r="G3" s="7" t="s">
        <v>19</v>
      </c>
      <c r="H3" s="8">
        <v>80</v>
      </c>
      <c r="I3" s="13">
        <v>3.88</v>
      </c>
      <c r="J3" s="13">
        <f t="shared" ref="J3:J17" si="0">H3*I3</f>
        <v>310.4</v>
      </c>
      <c r="K3" s="22" t="s">
        <v>20</v>
      </c>
      <c r="L3" s="23"/>
    </row>
    <row r="4" s="2" customFormat="1" ht="26" customHeight="1" spans="1:12">
      <c r="A4" s="13"/>
      <c r="B4" s="13"/>
      <c r="C4" s="14" t="s">
        <v>15</v>
      </c>
      <c r="D4" s="15" t="s">
        <v>16</v>
      </c>
      <c r="E4" s="16" t="s">
        <v>17</v>
      </c>
      <c r="F4" s="17" t="s">
        <v>21</v>
      </c>
      <c r="G4" s="7" t="s">
        <v>22</v>
      </c>
      <c r="H4" s="8">
        <v>40</v>
      </c>
      <c r="I4" s="13">
        <v>1.25</v>
      </c>
      <c r="J4" s="13">
        <f t="shared" si="0"/>
        <v>50</v>
      </c>
      <c r="K4" s="22" t="s">
        <v>20</v>
      </c>
      <c r="L4" s="24"/>
    </row>
    <row r="5" s="2" customFormat="1" ht="37" customHeight="1" spans="1:12">
      <c r="A5" s="13"/>
      <c r="B5" s="13"/>
      <c r="C5" s="14" t="s">
        <v>23</v>
      </c>
      <c r="D5" s="15" t="s">
        <v>24</v>
      </c>
      <c r="E5" s="16" t="s">
        <v>17</v>
      </c>
      <c r="F5" s="17" t="s">
        <v>18</v>
      </c>
      <c r="G5" s="7" t="s">
        <v>19</v>
      </c>
      <c r="H5" s="8">
        <v>60</v>
      </c>
      <c r="I5" s="13">
        <v>3.88</v>
      </c>
      <c r="J5" s="13">
        <f t="shared" si="0"/>
        <v>232.8</v>
      </c>
      <c r="K5" s="22" t="s">
        <v>25</v>
      </c>
      <c r="L5" s="24"/>
    </row>
    <row r="6" s="2" customFormat="1" ht="28.8" spans="1:12">
      <c r="A6" s="13"/>
      <c r="B6" s="13"/>
      <c r="C6" s="14" t="s">
        <v>23</v>
      </c>
      <c r="D6" s="15" t="s">
        <v>24</v>
      </c>
      <c r="E6" s="16" t="s">
        <v>17</v>
      </c>
      <c r="F6" s="17" t="s">
        <v>21</v>
      </c>
      <c r="G6" s="7" t="s">
        <v>22</v>
      </c>
      <c r="H6" s="8">
        <v>30</v>
      </c>
      <c r="I6" s="13">
        <v>1.25</v>
      </c>
      <c r="J6" s="13">
        <f t="shared" si="0"/>
        <v>37.5</v>
      </c>
      <c r="K6" s="22" t="s">
        <v>25</v>
      </c>
      <c r="L6" s="24"/>
    </row>
    <row r="7" s="2" customFormat="1" ht="37" customHeight="1" spans="1:12">
      <c r="A7" s="13"/>
      <c r="B7" s="13"/>
      <c r="C7" s="14" t="s">
        <v>26</v>
      </c>
      <c r="D7" s="15" t="s">
        <v>27</v>
      </c>
      <c r="E7" s="16" t="s">
        <v>17</v>
      </c>
      <c r="F7" s="17" t="s">
        <v>18</v>
      </c>
      <c r="G7" s="7" t="s">
        <v>19</v>
      </c>
      <c r="H7" s="8">
        <v>100</v>
      </c>
      <c r="I7" s="13">
        <v>3.88</v>
      </c>
      <c r="J7" s="13">
        <f t="shared" si="0"/>
        <v>388</v>
      </c>
      <c r="K7" s="22" t="s">
        <v>28</v>
      </c>
      <c r="L7" s="24"/>
    </row>
    <row r="8" s="2" customFormat="1" ht="18" customHeight="1" spans="1:12">
      <c r="A8" s="13"/>
      <c r="B8" s="13"/>
      <c r="C8" s="14" t="s">
        <v>26</v>
      </c>
      <c r="D8" s="15" t="s">
        <v>27</v>
      </c>
      <c r="E8" s="16" t="s">
        <v>17</v>
      </c>
      <c r="F8" s="17" t="s">
        <v>21</v>
      </c>
      <c r="G8" s="7" t="s">
        <v>22</v>
      </c>
      <c r="H8" s="8">
        <v>50</v>
      </c>
      <c r="I8" s="13">
        <v>1.25</v>
      </c>
      <c r="J8" s="13">
        <f t="shared" si="0"/>
        <v>62.5</v>
      </c>
      <c r="K8" s="22" t="s">
        <v>28</v>
      </c>
      <c r="L8" s="24"/>
    </row>
    <row r="9" s="2" customFormat="1" ht="37" customHeight="1" spans="1:12">
      <c r="A9" s="13"/>
      <c r="B9" s="13"/>
      <c r="C9" s="14" t="s">
        <v>29</v>
      </c>
      <c r="D9" s="15" t="s">
        <v>30</v>
      </c>
      <c r="E9" s="16" t="s">
        <v>17</v>
      </c>
      <c r="F9" s="17" t="s">
        <v>18</v>
      </c>
      <c r="G9" s="7" t="s">
        <v>19</v>
      </c>
      <c r="H9" s="8">
        <v>80</v>
      </c>
      <c r="I9" s="13">
        <v>3.88</v>
      </c>
      <c r="J9" s="13">
        <f t="shared" si="0"/>
        <v>310.4</v>
      </c>
      <c r="K9" s="22" t="s">
        <v>31</v>
      </c>
      <c r="L9" s="24"/>
    </row>
    <row r="10" s="2" customFormat="1" ht="18" customHeight="1" spans="1:12">
      <c r="A10" s="13"/>
      <c r="B10" s="13"/>
      <c r="C10" s="14" t="s">
        <v>29</v>
      </c>
      <c r="D10" s="15" t="s">
        <v>30</v>
      </c>
      <c r="E10" s="16" t="s">
        <v>17</v>
      </c>
      <c r="F10" s="17" t="s">
        <v>21</v>
      </c>
      <c r="G10" s="7" t="s">
        <v>22</v>
      </c>
      <c r="H10" s="8">
        <v>40</v>
      </c>
      <c r="I10" s="13">
        <v>1.25</v>
      </c>
      <c r="J10" s="13">
        <f t="shared" si="0"/>
        <v>50</v>
      </c>
      <c r="K10" s="22" t="s">
        <v>31</v>
      </c>
      <c r="L10" s="24"/>
    </row>
    <row r="11" s="2" customFormat="1" ht="18" customHeight="1" spans="1:12">
      <c r="A11" s="13"/>
      <c r="B11" s="13"/>
      <c r="C11" s="14" t="s">
        <v>32</v>
      </c>
      <c r="D11" s="15" t="s">
        <v>33</v>
      </c>
      <c r="E11" s="16" t="s">
        <v>17</v>
      </c>
      <c r="F11" s="17" t="s">
        <v>18</v>
      </c>
      <c r="G11" s="7" t="s">
        <v>19</v>
      </c>
      <c r="H11" s="8">
        <v>20</v>
      </c>
      <c r="I11" s="13">
        <v>3.88</v>
      </c>
      <c r="J11" s="13">
        <f t="shared" si="0"/>
        <v>77.6</v>
      </c>
      <c r="K11" s="22" t="s">
        <v>34</v>
      </c>
      <c r="L11" s="24"/>
    </row>
    <row r="12" s="2" customFormat="1" ht="18" customHeight="1" spans="1:12">
      <c r="A12" s="13"/>
      <c r="B12" s="13"/>
      <c r="C12" s="14" t="s">
        <v>35</v>
      </c>
      <c r="D12" s="15" t="s">
        <v>36</v>
      </c>
      <c r="E12" s="16" t="s">
        <v>17</v>
      </c>
      <c r="F12" s="17" t="s">
        <v>18</v>
      </c>
      <c r="G12" s="7" t="s">
        <v>19</v>
      </c>
      <c r="H12" s="8">
        <v>80</v>
      </c>
      <c r="I12" s="13">
        <v>3.88</v>
      </c>
      <c r="J12" s="13">
        <f t="shared" si="0"/>
        <v>310.4</v>
      </c>
      <c r="K12" s="22" t="s">
        <v>37</v>
      </c>
      <c r="L12" s="24"/>
    </row>
    <row r="13" s="2" customFormat="1" ht="18" customHeight="1" spans="1:12">
      <c r="A13" s="13"/>
      <c r="B13" s="13"/>
      <c r="C13" s="14" t="s">
        <v>35</v>
      </c>
      <c r="D13" s="15" t="s">
        <v>36</v>
      </c>
      <c r="E13" s="16" t="s">
        <v>17</v>
      </c>
      <c r="F13" s="17" t="s">
        <v>21</v>
      </c>
      <c r="G13" s="7" t="s">
        <v>22</v>
      </c>
      <c r="H13" s="8">
        <v>40</v>
      </c>
      <c r="I13" s="13">
        <v>1.25</v>
      </c>
      <c r="J13" s="13">
        <f t="shared" si="0"/>
        <v>50</v>
      </c>
      <c r="K13" s="22" t="s">
        <v>37</v>
      </c>
      <c r="L13" s="24"/>
    </row>
    <row r="14" s="2" customFormat="1" ht="18" customHeight="1" spans="1:12">
      <c r="A14" s="13"/>
      <c r="B14" s="13"/>
      <c r="C14" s="14" t="s">
        <v>38</v>
      </c>
      <c r="D14" s="15" t="s">
        <v>39</v>
      </c>
      <c r="E14" s="16" t="s">
        <v>17</v>
      </c>
      <c r="F14" s="17" t="s">
        <v>18</v>
      </c>
      <c r="G14" s="7" t="s">
        <v>19</v>
      </c>
      <c r="H14" s="8">
        <v>100</v>
      </c>
      <c r="I14" s="13">
        <v>3.88</v>
      </c>
      <c r="J14" s="13">
        <f t="shared" si="0"/>
        <v>388</v>
      </c>
      <c r="K14" s="22" t="s">
        <v>40</v>
      </c>
      <c r="L14" s="24"/>
    </row>
    <row r="15" s="2" customFormat="1" ht="32" customHeight="1" spans="1:12">
      <c r="A15" s="13"/>
      <c r="B15" s="13"/>
      <c r="C15" s="14" t="s">
        <v>41</v>
      </c>
      <c r="D15" s="18" t="s">
        <v>42</v>
      </c>
      <c r="E15" s="16" t="s">
        <v>17</v>
      </c>
      <c r="F15" s="19" t="s">
        <v>21</v>
      </c>
      <c r="G15" s="9" t="s">
        <v>22</v>
      </c>
      <c r="H15" s="10">
        <v>50</v>
      </c>
      <c r="I15" s="23">
        <v>1.25</v>
      </c>
      <c r="J15" s="23">
        <f t="shared" si="0"/>
        <v>62.5</v>
      </c>
      <c r="K15" s="22" t="s">
        <v>43</v>
      </c>
      <c r="L15" s="24"/>
    </row>
    <row r="16" s="2" customFormat="1" ht="32" customHeight="1" spans="1:12">
      <c r="A16" s="13"/>
      <c r="B16" s="13"/>
      <c r="C16" s="14" t="s">
        <v>44</v>
      </c>
      <c r="D16" s="8"/>
      <c r="E16" s="16" t="s">
        <v>17</v>
      </c>
      <c r="F16" s="8" t="s">
        <v>45</v>
      </c>
      <c r="G16" s="8" t="s">
        <v>46</v>
      </c>
      <c r="H16" s="8">
        <v>200</v>
      </c>
      <c r="I16" s="13">
        <v>1</v>
      </c>
      <c r="J16" s="13">
        <f t="shared" si="0"/>
        <v>200</v>
      </c>
      <c r="K16" s="22" t="s">
        <v>47</v>
      </c>
      <c r="L16" s="24"/>
    </row>
    <row r="17" s="2" customFormat="1" ht="32" customHeight="1" spans="1:12">
      <c r="A17" s="13"/>
      <c r="B17" s="13"/>
      <c r="C17" s="14" t="s">
        <v>44</v>
      </c>
      <c r="D17" s="8"/>
      <c r="E17" s="16" t="s">
        <v>17</v>
      </c>
      <c r="F17" s="8" t="s">
        <v>48</v>
      </c>
      <c r="G17" s="8" t="s">
        <v>49</v>
      </c>
      <c r="H17" s="8">
        <v>500</v>
      </c>
      <c r="I17" s="13">
        <v>2.88</v>
      </c>
      <c r="J17" s="13">
        <f t="shared" si="0"/>
        <v>1440</v>
      </c>
      <c r="K17" s="22" t="s">
        <v>47</v>
      </c>
      <c r="L17" s="25"/>
    </row>
    <row r="18" s="2" customFormat="1" ht="31" customHeight="1" spans="1:12">
      <c r="A18" s="20" t="s">
        <v>50</v>
      </c>
      <c r="B18" s="11"/>
      <c r="C18" s="11"/>
      <c r="D18" s="11"/>
      <c r="E18" s="11"/>
      <c r="F18" s="11"/>
      <c r="G18" s="11"/>
      <c r="H18" s="11"/>
      <c r="I18" s="26"/>
      <c r="J18" s="27">
        <f>SUM(J3:J17)</f>
        <v>3970.1</v>
      </c>
      <c r="K18" s="28" t="s">
        <v>51</v>
      </c>
      <c r="L18" s="29"/>
    </row>
    <row r="19" s="2" customFormat="1" spans="9:9">
      <c r="I19" s="30"/>
    </row>
    <row r="20" s="2" customFormat="1" spans="9:9">
      <c r="I20" s="30"/>
    </row>
  </sheetData>
  <mergeCells count="6">
    <mergeCell ref="A1:L1"/>
    <mergeCell ref="A18:I18"/>
    <mergeCell ref="K18:L18"/>
    <mergeCell ref="A3:A17"/>
    <mergeCell ref="B3:B17"/>
    <mergeCell ref="L3:L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G8" sqref="G8"/>
    </sheetView>
  </sheetViews>
  <sheetFormatPr defaultColWidth="8.88888888888889" defaultRowHeight="14.4" outlineLevelCol="4"/>
  <cols>
    <col min="1" max="1" width="42.5555555555556" style="3" customWidth="1"/>
    <col min="2" max="2" width="9.44444444444444" style="3" customWidth="1"/>
    <col min="3" max="3" width="8.88888888888889" style="3"/>
    <col min="4" max="4" width="40.3333333333333" style="3" customWidth="1"/>
    <col min="5" max="16384" width="8.88888888888889" style="3"/>
  </cols>
  <sheetData>
    <row r="1" s="1" customFormat="1" ht="20.4" customHeight="1" spans="1:2">
      <c r="A1" s="4"/>
      <c r="B1" s="4"/>
    </row>
    <row r="2" s="1" customFormat="1" ht="31.2" spans="1:5">
      <c r="A2" s="5" t="s">
        <v>7</v>
      </c>
      <c r="B2" s="6" t="s">
        <v>8</v>
      </c>
      <c r="D2" s="7" t="s">
        <v>22</v>
      </c>
      <c r="E2" s="8">
        <v>40</v>
      </c>
    </row>
    <row r="3" s="2" customFormat="1" ht="28.8" customHeight="1" spans="1:5">
      <c r="A3" s="7" t="s">
        <v>19</v>
      </c>
      <c r="B3" s="8">
        <v>80</v>
      </c>
      <c r="D3" s="7" t="s">
        <v>22</v>
      </c>
      <c r="E3" s="8">
        <v>30</v>
      </c>
    </row>
    <row r="4" s="2" customFormat="1" ht="26" customHeight="1" spans="1:5">
      <c r="A4" s="7" t="s">
        <v>19</v>
      </c>
      <c r="B4" s="8">
        <v>100</v>
      </c>
      <c r="D4" s="7" t="s">
        <v>22</v>
      </c>
      <c r="E4" s="8">
        <v>50</v>
      </c>
    </row>
    <row r="5" s="2" customFormat="1" ht="37" customHeight="1" spans="1:5">
      <c r="A5" s="7" t="s">
        <v>19</v>
      </c>
      <c r="B5" s="8">
        <v>60</v>
      </c>
      <c r="D5" s="7" t="s">
        <v>22</v>
      </c>
      <c r="E5" s="8">
        <v>40</v>
      </c>
    </row>
    <row r="6" s="2" customFormat="1" ht="28.8" spans="1:5">
      <c r="A6" s="7" t="s">
        <v>19</v>
      </c>
      <c r="B6" s="8">
        <v>80</v>
      </c>
      <c r="D6" s="7" t="s">
        <v>22</v>
      </c>
      <c r="E6" s="8">
        <v>40</v>
      </c>
    </row>
    <row r="7" s="2" customFormat="1" ht="37" customHeight="1" spans="1:5">
      <c r="A7" s="7" t="s">
        <v>19</v>
      </c>
      <c r="B7" s="8">
        <v>20</v>
      </c>
      <c r="D7" s="9" t="s">
        <v>22</v>
      </c>
      <c r="E7" s="10">
        <v>50</v>
      </c>
    </row>
    <row r="8" s="2" customFormat="1" ht="18" customHeight="1" spans="1:5">
      <c r="A8" s="7" t="s">
        <v>19</v>
      </c>
      <c r="B8" s="8">
        <v>80</v>
      </c>
      <c r="E8" s="2">
        <f>SUM(E2:E7)</f>
        <v>250</v>
      </c>
    </row>
    <row r="9" s="2" customFormat="1" ht="37" customHeight="1" spans="1:2">
      <c r="A9" s="7" t="s">
        <v>19</v>
      </c>
      <c r="B9" s="8">
        <v>100</v>
      </c>
    </row>
    <row r="10" s="2" customFormat="1" ht="18" customHeight="1" spans="2:2">
      <c r="B10" s="2">
        <f>SUM(B3:B9)</f>
        <v>520</v>
      </c>
    </row>
    <row r="11" s="2" customFormat="1" ht="18" customHeight="1"/>
    <row r="12" s="2" customFormat="1" ht="18" customHeight="1"/>
    <row r="13" s="2" customFormat="1" ht="18" customHeight="1"/>
    <row r="14" s="2" customFormat="1" ht="18" customHeight="1"/>
    <row r="15" s="2" customFormat="1" ht="32" customHeight="1"/>
    <row r="16" s="2" customFormat="1" ht="32" customHeight="1" spans="1:2">
      <c r="A16" s="8" t="s">
        <v>46</v>
      </c>
      <c r="B16" s="8">
        <v>200</v>
      </c>
    </row>
    <row r="17" s="2" customFormat="1" ht="32" customHeight="1" spans="1:2">
      <c r="A17" s="8" t="s">
        <v>49</v>
      </c>
      <c r="B17" s="8">
        <v>500</v>
      </c>
    </row>
    <row r="18" s="2" customFormat="1" ht="31" customHeight="1" spans="1:2">
      <c r="A18" s="11"/>
      <c r="B18" s="11"/>
    </row>
    <row r="19" s="2" customFormat="1"/>
    <row r="20" s="2" customFormat="1"/>
  </sheetData>
  <mergeCells count="2">
    <mergeCell ref="A1:B1"/>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2023-05-11T08:06:00Z</dcterms:created>
  <dcterms:modified xsi:type="dcterms:W3CDTF">2023-07-20T07:54:01Z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4C242AE2C0E641898593F5E102CC2D1B_13</vt:lpwstr>
  </property>
  <property fmtid="{D5CDD505-2E9C-101B-9397-08002B2CF9AE}" pid="3" name="KSOProductBuildVer">
    <vt:lpwstr>2052-11.1.0.14309</vt:lpwstr>
  </property>
</Properties>
</file>