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zhaox\Desktop\新建文件夹 (7)11\"/>
    </mc:Choice>
  </mc:AlternateContent>
  <xr:revisionPtr revIDLastSave="0" documentId="13_ncr:1_{056BF126-773E-49E3-9380-4634EDDF896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K8" i="1"/>
  <c r="K6" i="1"/>
  <c r="G22" i="1"/>
  <c r="K22" i="1" l="1"/>
  <c r="N18" i="1"/>
  <c r="M24" i="1" l="1"/>
  <c r="E24" i="1" s="1"/>
</calcChain>
</file>

<file path=xl/sharedStrings.xml><?xml version="1.0" encoding="utf-8"?>
<sst xmlns="http://schemas.openxmlformats.org/spreadsheetml/2006/main" count="81" uniqueCount="64">
  <si>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</si>
  <si>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</si>
  <si>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</si>
  <si>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</si>
  <si>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</si>
  <si>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</si>
  <si>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</si>
  <si>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</si>
  <si>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</si>
  <si>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</si>
  <si>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</si>
  <si>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</si>
  <si>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</si>
  <si>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</si>
  <si>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</si>
  <si>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</si>
  <si>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</si>
  <si>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</si>
  <si>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</si>
  <si>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</si>
  <si>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</si>
  <si>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</si>
  <si>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</si>
  <si>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</si>
  <si>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</si>
  <si>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</si>
  <si>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</si>
  <si>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</si>
  <si>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</si>
  <si>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</si>
  <si>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</si>
  <si>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</si>
  <si>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</si>
  <si>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</si>
  <si>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</si>
  <si>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</si>
  <si>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</si>
  <si>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</si>
  <si>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</si>
  <si>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</si>
  <si>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</si>
  <si>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</si>
  <si>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</si>
  <si>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</si>
  <si>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</si>
  <si>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</si>
  <si>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</si>
  <si>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</si>
  <si>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</si>
  <si>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</si>
  <si>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</si>
  <si>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</si>
  <si>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</si>
  <si>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武汉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</si>
  <si>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</si>
  <si>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</si>
  <si>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南昌</t>
    <phoneticPr fontId="12" type="noConversion"/>
  </si>
  <si>
    <t>网约车</t>
    <phoneticPr fontId="12" type="noConversion"/>
  </si>
  <si>
    <t>住宿</t>
    <phoneticPr fontId="12" type="noConversion"/>
  </si>
  <si>
    <t>赣州</t>
    <phoneticPr fontId="12" type="noConversion"/>
  </si>
  <si>
    <t>揭阳</t>
    <phoneticPr fontId="12" type="noConversion"/>
  </si>
  <si>
    <t>交通</t>
    <phoneticPr fontId="12" type="noConversion"/>
  </si>
  <si>
    <t>机票附加</t>
    <phoneticPr fontId="12" type="noConversion"/>
  </si>
  <si>
    <t xml:space="preserve"> 2023年 7月10日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</si>
</sst>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showGridLines="0" tabSelected="1" zoomScaleNormal="100" workbookViewId="0">
      <selection activeCell="Q5" sqref="Q5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6" ht="15" x14ac:dyDescent="0.25">
      <c r="B2" s="92" t="s">
        <v>1</v>
      </c>
      <c r="C2" s="92"/>
      <c r="D2" s="93" t="s">
        <v>49</v>
      </c>
      <c r="E2" s="94"/>
      <c r="F2" s="9" t="s">
        <v>2</v>
      </c>
      <c r="G2" s="95" t="s">
        <v>51</v>
      </c>
      <c r="H2" s="96"/>
      <c r="I2" s="9" t="s">
        <v>3</v>
      </c>
      <c r="J2" s="97" t="s">
        <v>52</v>
      </c>
      <c r="K2" s="98"/>
      <c r="L2" s="99" t="s">
        <v>63</v>
      </c>
      <c r="M2" s="100"/>
      <c r="N2" s="100"/>
    </row>
    <row r="3" spans="2:16" ht="14.25" customHeight="1" x14ac:dyDescent="0.25">
      <c r="B3" s="77" t="s">
        <v>4</v>
      </c>
      <c r="C3" s="77"/>
      <c r="D3" s="77"/>
      <c r="E3" s="34" t="s">
        <v>55</v>
      </c>
      <c r="F3" s="77" t="s">
        <v>5</v>
      </c>
      <c r="G3" s="77"/>
      <c r="H3" s="78"/>
      <c r="I3" s="79"/>
      <c r="J3" s="79"/>
      <c r="K3" s="21" t="s">
        <v>6</v>
      </c>
      <c r="L3" s="80" t="s">
        <v>7</v>
      </c>
      <c r="M3" s="81"/>
      <c r="N3" s="82"/>
      <c r="O3" s="48"/>
    </row>
    <row r="4" spans="2:16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50</v>
      </c>
      <c r="J4" s="88"/>
      <c r="K4" s="89"/>
      <c r="L4" s="77" t="s">
        <v>12</v>
      </c>
      <c r="M4" s="77"/>
      <c r="N4" s="77"/>
      <c r="O4" s="48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16" ht="13.5" customHeight="1" x14ac:dyDescent="0.25">
      <c r="B6" s="12">
        <v>6</v>
      </c>
      <c r="C6" s="13">
        <v>8</v>
      </c>
      <c r="D6" s="35" t="s">
        <v>48</v>
      </c>
      <c r="E6" s="35" t="s">
        <v>56</v>
      </c>
      <c r="F6" s="35">
        <v>1</v>
      </c>
      <c r="G6" s="39">
        <v>745</v>
      </c>
      <c r="H6" s="16"/>
      <c r="I6" s="27">
        <v>1</v>
      </c>
      <c r="J6" s="24">
        <v>80</v>
      </c>
      <c r="K6" s="24">
        <f t="shared" ref="K6:K8" si="0">I6*J6</f>
        <v>80</v>
      </c>
      <c r="L6" s="33" t="s">
        <v>57</v>
      </c>
      <c r="M6" s="25"/>
      <c r="N6" s="26">
        <v>1125.73</v>
      </c>
      <c r="O6" s="48"/>
    </row>
    <row r="7" spans="2:16" ht="13.5" customHeight="1" x14ac:dyDescent="0.25">
      <c r="B7" s="12">
        <v>6</v>
      </c>
      <c r="C7" s="13">
        <v>9</v>
      </c>
      <c r="D7" s="35" t="s">
        <v>56</v>
      </c>
      <c r="E7" s="35" t="s">
        <v>48</v>
      </c>
      <c r="F7" s="35">
        <v>1</v>
      </c>
      <c r="G7" s="39">
        <v>750</v>
      </c>
      <c r="H7" s="16"/>
      <c r="I7" s="27"/>
      <c r="J7" s="24"/>
      <c r="K7" s="24"/>
      <c r="L7" s="33" t="s">
        <v>61</v>
      </c>
      <c r="M7" s="25"/>
      <c r="N7" s="26">
        <v>16</v>
      </c>
      <c r="O7" s="48"/>
    </row>
    <row r="8" spans="2:16" ht="14.25" customHeight="1" x14ac:dyDescent="0.25">
      <c r="B8" s="12">
        <v>6</v>
      </c>
      <c r="C8" s="13">
        <v>11</v>
      </c>
      <c r="D8" s="35" t="s">
        <v>48</v>
      </c>
      <c r="E8" s="35" t="s">
        <v>53</v>
      </c>
      <c r="F8" s="13">
        <v>1</v>
      </c>
      <c r="G8" s="37">
        <v>623</v>
      </c>
      <c r="H8" s="16"/>
      <c r="I8" s="27">
        <v>5</v>
      </c>
      <c r="J8" s="24">
        <v>80</v>
      </c>
      <c r="K8" s="24">
        <f t="shared" si="0"/>
        <v>400</v>
      </c>
      <c r="L8" s="33" t="s">
        <v>58</v>
      </c>
      <c r="M8" s="29"/>
      <c r="N8" s="38">
        <f>219+508+175+176+236</f>
        <v>1314</v>
      </c>
      <c r="O8" s="48"/>
    </row>
    <row r="9" spans="2:16" ht="14.25" customHeight="1" x14ac:dyDescent="0.25">
      <c r="B9" s="12">
        <v>6</v>
      </c>
      <c r="C9" s="13">
        <v>13</v>
      </c>
      <c r="D9" s="35" t="s">
        <v>53</v>
      </c>
      <c r="E9" s="35" t="s">
        <v>56</v>
      </c>
      <c r="F9" s="13">
        <v>1</v>
      </c>
      <c r="G9" s="37">
        <v>122</v>
      </c>
      <c r="H9" s="16"/>
      <c r="I9" s="27"/>
      <c r="J9" s="24"/>
      <c r="K9" s="24"/>
      <c r="L9" s="33" t="s">
        <v>62</v>
      </c>
      <c r="M9" s="29"/>
      <c r="N9" s="38">
        <f>38+38</f>
        <v>76</v>
      </c>
      <c r="O9" s="48"/>
    </row>
    <row r="10" spans="2:16" ht="14" customHeight="1" x14ac:dyDescent="0.25">
      <c r="B10" s="12">
        <v>6</v>
      </c>
      <c r="C10" s="13">
        <v>13</v>
      </c>
      <c r="D10" s="35" t="s">
        <v>56</v>
      </c>
      <c r="E10" s="35" t="s">
        <v>59</v>
      </c>
      <c r="F10" s="13">
        <v>1</v>
      </c>
      <c r="G10" s="37">
        <v>218.5</v>
      </c>
      <c r="H10" s="16"/>
      <c r="I10" s="27"/>
      <c r="J10" s="24"/>
      <c r="K10" s="24"/>
      <c r="L10" s="41"/>
      <c r="M10" s="41"/>
      <c r="N10" s="41"/>
      <c r="O10" s="48"/>
    </row>
    <row r="11" spans="2:16" ht="14.25" customHeight="1" x14ac:dyDescent="0.25">
      <c r="B11" s="12">
        <v>6</v>
      </c>
      <c r="C11" s="13">
        <v>14</v>
      </c>
      <c r="D11" s="35" t="s">
        <v>59</v>
      </c>
      <c r="E11" s="35" t="s">
        <v>56</v>
      </c>
      <c r="F11" s="13">
        <v>1</v>
      </c>
      <c r="G11" s="37">
        <v>197</v>
      </c>
      <c r="H11" s="16"/>
      <c r="I11" s="27"/>
      <c r="J11" s="24"/>
      <c r="K11" s="24"/>
      <c r="L11" s="41"/>
      <c r="M11" s="41"/>
      <c r="N11" s="41"/>
      <c r="O11" s="48"/>
    </row>
    <row r="12" spans="2:16" ht="14.25" customHeight="1" x14ac:dyDescent="0.25">
      <c r="B12" s="12">
        <v>6</v>
      </c>
      <c r="C12" s="13">
        <v>15</v>
      </c>
      <c r="D12" s="35" t="s">
        <v>56</v>
      </c>
      <c r="E12" s="35" t="s">
        <v>60</v>
      </c>
      <c r="F12" s="13">
        <v>1</v>
      </c>
      <c r="G12" s="37">
        <v>295.5</v>
      </c>
      <c r="H12" s="16"/>
      <c r="I12" s="27"/>
      <c r="J12" s="24"/>
      <c r="K12" s="24"/>
      <c r="L12" s="40"/>
      <c r="M12" s="29"/>
      <c r="N12" s="30"/>
      <c r="O12" s="48"/>
    </row>
    <row r="13" spans="2:16" ht="14.25" customHeight="1" x14ac:dyDescent="0.25">
      <c r="B13" s="12">
        <v>6</v>
      </c>
      <c r="C13" s="13">
        <v>16</v>
      </c>
      <c r="D13" s="35" t="s">
        <v>60</v>
      </c>
      <c r="E13" s="35" t="s">
        <v>48</v>
      </c>
      <c r="F13" s="35">
        <v>1</v>
      </c>
      <c r="G13" s="37">
        <v>1040</v>
      </c>
      <c r="H13" s="16"/>
      <c r="I13" s="27"/>
      <c r="J13" s="24"/>
      <c r="K13" s="24"/>
      <c r="L13" s="33"/>
      <c r="M13" s="29"/>
      <c r="N13" s="30"/>
      <c r="O13" s="48"/>
    </row>
    <row r="14" spans="2:16" ht="14.25" customHeight="1" x14ac:dyDescent="0.25">
      <c r="B14" s="12"/>
      <c r="C14" s="13"/>
      <c r="D14" s="35"/>
      <c r="E14" s="35"/>
      <c r="F14" s="13"/>
      <c r="G14" s="37"/>
      <c r="H14" s="16"/>
      <c r="I14" s="27"/>
      <c r="J14" s="24"/>
      <c r="K14" s="24"/>
      <c r="L14" s="33"/>
      <c r="M14" s="29"/>
      <c r="N14" s="30"/>
      <c r="O14" s="48"/>
    </row>
    <row r="15" spans="2:16" ht="14.25" customHeight="1" x14ac:dyDescent="0.25">
      <c r="B15" s="12"/>
      <c r="C15" s="13"/>
      <c r="D15" s="35"/>
      <c r="E15" s="35"/>
      <c r="F15" s="13"/>
      <c r="G15" s="37"/>
      <c r="H15" s="16"/>
      <c r="I15" s="27"/>
      <c r="J15" s="24"/>
      <c r="K15" s="24"/>
      <c r="L15" s="28"/>
      <c r="M15" s="29"/>
      <c r="N15" s="30"/>
      <c r="O15" s="48"/>
    </row>
    <row r="16" spans="2:16" ht="14.25" customHeight="1" x14ac:dyDescent="0.25">
      <c r="B16" s="12"/>
      <c r="C16" s="13"/>
      <c r="D16" s="35"/>
      <c r="E16" s="35"/>
      <c r="F16" s="13"/>
      <c r="G16" s="37"/>
      <c r="H16" s="16"/>
      <c r="I16" s="27"/>
      <c r="J16" s="24"/>
      <c r="K16" s="24"/>
      <c r="L16" s="28"/>
      <c r="M16" s="29"/>
      <c r="N16" s="30"/>
      <c r="O16" s="48"/>
    </row>
    <row r="17" spans="2:15" ht="14.25" customHeight="1" x14ac:dyDescent="0.25">
      <c r="B17" s="12"/>
      <c r="C17" s="13"/>
      <c r="D17" s="35"/>
      <c r="E17" s="35"/>
      <c r="F17" s="35"/>
      <c r="G17" s="37"/>
      <c r="H17" s="16"/>
      <c r="I17" s="27"/>
      <c r="J17" s="24"/>
      <c r="K17" s="24"/>
      <c r="L17" s="33"/>
      <c r="M17" s="29"/>
      <c r="N17" s="38"/>
      <c r="O17" s="48"/>
    </row>
    <row r="18" spans="2:15" ht="15" customHeight="1" x14ac:dyDescent="0.25">
      <c r="B18" s="12"/>
      <c r="C18" s="13"/>
      <c r="D18" s="15"/>
      <c r="E18" s="15"/>
      <c r="F18" s="13"/>
      <c r="G18" s="37"/>
      <c r="H18" s="16"/>
      <c r="I18" s="27"/>
      <c r="J18" s="24"/>
      <c r="K18" s="24"/>
      <c r="L18" s="18" t="s">
        <v>24</v>
      </c>
      <c r="M18" s="29"/>
      <c r="N18" s="36">
        <f>SUM(N6:N17)</f>
        <v>2531.73</v>
      </c>
      <c r="O18" s="48"/>
    </row>
    <row r="19" spans="2:15" ht="14.25" customHeight="1" x14ac:dyDescent="0.25">
      <c r="B19" s="12"/>
      <c r="C19" s="13"/>
      <c r="D19" s="15"/>
      <c r="E19" s="15"/>
      <c r="F19" s="13"/>
      <c r="G19" s="37"/>
      <c r="H19" s="16"/>
      <c r="I19" s="27"/>
      <c r="J19" s="24"/>
      <c r="K19" s="24"/>
      <c r="L19" s="64" t="s">
        <v>25</v>
      </c>
      <c r="M19" s="65"/>
      <c r="N19" s="66"/>
      <c r="O19" s="48"/>
    </row>
    <row r="20" spans="2:15" ht="14.25" customHeight="1" x14ac:dyDescent="0.25">
      <c r="B20" s="12"/>
      <c r="C20" s="13"/>
      <c r="D20" s="13"/>
      <c r="E20" s="13"/>
      <c r="F20" s="13"/>
      <c r="G20" s="37"/>
      <c r="H20" s="14"/>
      <c r="I20" s="27"/>
      <c r="J20" s="24"/>
      <c r="K20" s="24"/>
      <c r="L20" s="54"/>
      <c r="M20" s="55"/>
      <c r="N20" s="56"/>
      <c r="O20" s="48"/>
    </row>
    <row r="21" spans="2:15" ht="14.25" customHeight="1" x14ac:dyDescent="0.25">
      <c r="B21" s="12"/>
      <c r="C21" s="13"/>
      <c r="D21" s="13"/>
      <c r="E21" s="13"/>
      <c r="F21" s="13"/>
      <c r="G21" s="37"/>
      <c r="H21" s="14"/>
      <c r="I21" s="27"/>
      <c r="J21" s="24"/>
      <c r="K21" s="24"/>
      <c r="L21" s="57"/>
      <c r="M21" s="58"/>
      <c r="N21" s="59"/>
      <c r="O21" s="48"/>
    </row>
    <row r="22" spans="2:15" ht="23.25" customHeight="1" x14ac:dyDescent="0.25">
      <c r="B22" s="67" t="s">
        <v>26</v>
      </c>
      <c r="C22" s="68"/>
      <c r="D22" s="68"/>
      <c r="E22" s="68"/>
      <c r="F22" s="69"/>
      <c r="G22" s="36">
        <f>SUM(G6:G21)</f>
        <v>3991</v>
      </c>
      <c r="H22" s="70" t="s">
        <v>27</v>
      </c>
      <c r="I22" s="71"/>
      <c r="J22" s="31"/>
      <c r="K22" s="32">
        <f>SUM(K6:K21)</f>
        <v>480</v>
      </c>
      <c r="L22" s="57"/>
      <c r="M22" s="58"/>
      <c r="N22" s="59"/>
      <c r="O22" s="48"/>
    </row>
    <row r="23" spans="2:15" ht="17.25" customHeight="1" x14ac:dyDescent="0.25">
      <c r="B23" s="72" t="s">
        <v>28</v>
      </c>
      <c r="C23" s="72"/>
      <c r="D23" s="73"/>
      <c r="E23" s="74"/>
      <c r="F23" s="73" t="s">
        <v>29</v>
      </c>
      <c r="G23" s="75"/>
      <c r="H23" s="76"/>
      <c r="I23" s="76"/>
      <c r="J23" s="76"/>
      <c r="K23" s="76"/>
      <c r="L23" s="60"/>
      <c r="M23" s="61"/>
      <c r="N23" s="62"/>
      <c r="O23" s="48"/>
    </row>
    <row r="24" spans="2:15" ht="14.25" customHeight="1" x14ac:dyDescent="0.25">
      <c r="B24" s="53" t="s">
        <v>30</v>
      </c>
      <c r="C24" s="53"/>
      <c r="D24" s="18" t="s">
        <v>31</v>
      </c>
      <c r="E24" s="63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柒仟零贰元柒角叁分</v>
      </c>
      <c r="F24" s="63"/>
      <c r="G24" s="63"/>
      <c r="H24" s="63"/>
      <c r="I24" s="63"/>
      <c r="J24" s="63"/>
      <c r="K24" s="63"/>
      <c r="L24" s="47" t="s">
        <v>32</v>
      </c>
      <c r="M24" s="49">
        <f>K22+N18+G22</f>
        <v>7002.73</v>
      </c>
      <c r="N24" s="50"/>
      <c r="O24" s="48"/>
    </row>
    <row r="25" spans="2:15" ht="14.25" customHeight="1" x14ac:dyDescent="0.25">
      <c r="B25" s="53"/>
      <c r="C25" s="53"/>
      <c r="D25" s="18" t="s">
        <v>33</v>
      </c>
      <c r="E25" s="63"/>
      <c r="F25" s="63"/>
      <c r="G25" s="63"/>
      <c r="H25" s="63"/>
      <c r="I25" s="63"/>
      <c r="J25" s="63"/>
      <c r="K25" s="63"/>
      <c r="L25" s="47"/>
      <c r="M25" s="51"/>
      <c r="N25" s="52"/>
      <c r="O25" s="48"/>
    </row>
    <row r="26" spans="2:15" ht="20.25" customHeight="1" x14ac:dyDescent="0.25">
      <c r="B26" s="42" t="s">
        <v>54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2:15" ht="21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5" ht="1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5" ht="21.75" customHeight="1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  <mergeCell ref="L19:N19"/>
    <mergeCell ref="B22:F22"/>
    <mergeCell ref="H22:I22"/>
    <mergeCell ref="B23:C23"/>
    <mergeCell ref="D23:E23"/>
    <mergeCell ref="F23:G23"/>
    <mergeCell ref="H23:K23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2023-07-10T07:58:51Z</cp:lastPrinted>
  <dcterms:created xsi:type="dcterms:W3CDTF">2012-05-11T02:24:00Z</dcterms:created>
  <dcterms:modified xsi:type="dcterms:W3CDTF">2023-07-10T07:58:54Z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