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<sst xmlns="http://schemas.openxmlformats.org/spreadsheetml/2006/main" count="207" uniqueCount="86">
  <si>
    <t>波纹管直发现场清单0703</t>
  </si>
  <si>
    <t>项目名称</t>
  </si>
  <si>
    <t>申请日期</t>
  </si>
  <si>
    <t>采购单号</t>
  </si>
  <si>
    <t>客户</t>
  </si>
  <si>
    <t>销售订单</t>
  </si>
  <si>
    <t>商品编号</t>
  </si>
  <si>
    <t>型号</t>
  </si>
  <si>
    <t>数量</t>
  </si>
  <si>
    <t>单价</t>
  </si>
  <si>
    <t>金额</t>
  </si>
  <si>
    <t>收货地址</t>
  </si>
  <si>
    <t>二
维
码
项
目</t>
  </si>
  <si>
    <t>2023.07.03</t>
  </si>
  <si>
    <t>CGDD23070029</t>
  </si>
  <si>
    <r>
      <rPr>
        <sz val="10"/>
        <color rgb="FF000000"/>
        <rFont val="Arial"/>
        <charset val="134"/>
      </rPr>
      <t>辽宁烟草-营口烟草物流</t>
    </r>
  </si>
  <si>
    <r>
      <rPr>
        <sz val="10"/>
        <color rgb="FF000000"/>
        <rFont val="Arial"/>
        <charset val="134"/>
      </rPr>
      <t>XSDD23060559</t>
    </r>
  </si>
  <si>
    <r>
      <rPr>
        <sz val="10"/>
        <color rgb="FF000000"/>
        <rFont val="Arial"/>
        <charset val="134"/>
      </rPr>
      <t>SP000266</t>
    </r>
  </si>
  <si>
    <r>
      <rPr>
        <sz val="10"/>
        <color rgb="FF000000"/>
        <rFont val="Arial"/>
        <charset val="134"/>
      </rPr>
      <t>波纹管AD42.5（PP阻燃AD42.5内径36mm)</t>
    </r>
  </si>
  <si>
    <t>辽宁省营口市西市区新富大街与澄湖东路交叉口西北160米  陈昊  15502435228</t>
  </si>
  <si>
    <r>
      <rPr>
        <sz val="10"/>
        <color rgb="FF000000"/>
        <rFont val="Arial"/>
        <charset val="134"/>
      </rPr>
      <t>辽宁烟草-本溪物流中心</t>
    </r>
  </si>
  <si>
    <r>
      <rPr>
        <sz val="10"/>
        <color rgb="FF000000"/>
        <rFont val="Arial"/>
        <charset val="134"/>
      </rPr>
      <t>XSDD23060637</t>
    </r>
  </si>
  <si>
    <t>辽宁省本溪市明山区樱花街33号本溪市烟草公司  赵晋涛  13614946663</t>
  </si>
  <si>
    <r>
      <rPr>
        <sz val="10"/>
        <color rgb="FF000000"/>
        <rFont val="Arial"/>
        <charset val="134"/>
      </rPr>
      <t>SP000901</t>
    </r>
  </si>
  <si>
    <r>
      <rPr>
        <sz val="10"/>
        <color rgb="FF000000"/>
        <rFont val="Arial"/>
        <charset val="134"/>
      </rPr>
      <t>波纹管AD25（PP阻燃 内径20MM/外径25MM)</t>
    </r>
  </si>
  <si>
    <r>
      <rPr>
        <sz val="10"/>
        <color rgb="FF000000"/>
        <rFont val="Arial"/>
        <charset val="134"/>
      </rPr>
      <t>辽宁烟草-朝阳物流中心</t>
    </r>
  </si>
  <si>
    <r>
      <rPr>
        <sz val="10"/>
        <color rgb="FF000000"/>
        <rFont val="Arial"/>
        <charset val="134"/>
      </rPr>
      <t>XSDD23060619</t>
    </r>
  </si>
  <si>
    <t>辽宁省朝阳市双塔区北大街198号烟草公司  乌金良  13591893211</t>
  </si>
  <si>
    <r>
      <rPr>
        <sz val="10"/>
        <color rgb="FF000000"/>
        <rFont val="Arial"/>
        <charset val="134"/>
      </rPr>
      <t>辽宁烟草-丹东物流中心</t>
    </r>
  </si>
  <si>
    <r>
      <rPr>
        <sz val="10"/>
        <color rgb="FF000000"/>
        <rFont val="Arial"/>
        <charset val="134"/>
      </rPr>
      <t>XSDD23060638</t>
    </r>
  </si>
  <si>
    <t>辽宁省丹东市振兴区春三路4号 卷烟物流配送中心 孙金良  13470026401</t>
  </si>
  <si>
    <r>
      <rPr>
        <sz val="10"/>
        <color rgb="FF000000"/>
        <rFont val="Arial"/>
        <charset val="134"/>
      </rPr>
      <t>辽宁烟草-阜新物流中心</t>
    </r>
  </si>
  <si>
    <r>
      <rPr>
        <sz val="10"/>
        <color rgb="FF000000"/>
        <rFont val="Arial"/>
        <charset val="134"/>
      </rPr>
      <t>XSDD23060636</t>
    </r>
  </si>
  <si>
    <t>辽宁省阜新市阜蒙县文化路94号 卷烟物流配送中心  马驰  18741807890</t>
  </si>
  <si>
    <r>
      <rPr>
        <sz val="10"/>
        <color rgb="FF000000"/>
        <rFont val="Arial"/>
        <charset val="134"/>
      </rPr>
      <t>辽宁烟草-葫芦岛烟草物流</t>
    </r>
  </si>
  <si>
    <r>
      <rPr>
        <sz val="10"/>
        <color rgb="FF000000"/>
        <rFont val="Arial"/>
        <charset val="134"/>
      </rPr>
      <t>XSDD23060627</t>
    </r>
  </si>
  <si>
    <t>辽宁省葫芦岛市龙港区高新技术产业园区高新五路49号烟草公司  朱海龙 18504290150</t>
  </si>
  <si>
    <r>
      <rPr>
        <sz val="10"/>
        <color rgb="FF000000"/>
        <rFont val="Arial"/>
        <charset val="134"/>
      </rPr>
      <t>辽宁烟草-锦州物流中心</t>
    </r>
  </si>
  <si>
    <r>
      <rPr>
        <sz val="10"/>
        <color rgb="FF000000"/>
        <rFont val="Arial"/>
        <charset val="134"/>
      </rPr>
      <t>XSDD23060629</t>
    </r>
  </si>
  <si>
    <t>辽宁省锦州市太和区福州街23号锦州烟草物流中心  韩振  13840696166</t>
  </si>
  <si>
    <r>
      <rPr>
        <sz val="10"/>
        <color rgb="FF000000"/>
        <rFont val="Arial"/>
        <charset val="134"/>
      </rPr>
      <t>辽宁烟草-辽阳物流中心</t>
    </r>
  </si>
  <si>
    <r>
      <rPr>
        <sz val="10"/>
        <color rgb="FF000000"/>
        <rFont val="Arial"/>
        <charset val="134"/>
      </rPr>
      <t>XSDD23060613</t>
    </r>
  </si>
  <si>
    <t>辽宁省辽阳市东兴路170号（辽阳烟草公司）  赵挺   13941944970</t>
  </si>
  <si>
    <r>
      <rPr>
        <sz val="10"/>
        <color rgb="FF000000"/>
        <rFont val="Arial"/>
        <charset val="134"/>
      </rPr>
      <t>辽宁烟草-盘锦物流</t>
    </r>
  </si>
  <si>
    <r>
      <rPr>
        <sz val="10"/>
        <color rgb="FF000000"/>
        <rFont val="Arial"/>
        <charset val="134"/>
      </rPr>
      <t>XSDD23060640</t>
    </r>
  </si>
  <si>
    <t>辽宁省盘锦市大洼区泰山中路与天沐街交叉口西140米（盘锦烟草物流配送中心）  陈昊 15502435228</t>
  </si>
  <si>
    <r>
      <rPr>
        <sz val="10"/>
        <color rgb="FF000000"/>
        <rFont val="Arial"/>
        <charset val="134"/>
      </rPr>
      <t>辽宁烟草-沈阳烟草物流</t>
    </r>
  </si>
  <si>
    <r>
      <rPr>
        <sz val="10"/>
        <color rgb="FF000000"/>
        <rFont val="Arial"/>
        <charset val="134"/>
      </rPr>
      <t>XSDD23060560</t>
    </r>
  </si>
  <si>
    <t>辽宁省沈阳市铁西区笃工街道北二中路15号辽宁省烟草公司  陈昊 15502435228</t>
  </si>
  <si>
    <r>
      <rPr>
        <sz val="10"/>
        <color rgb="FF000000"/>
        <rFont val="Arial"/>
        <charset val="134"/>
      </rPr>
      <t>山西烟草-晋城物流中心</t>
    </r>
  </si>
  <si>
    <r>
      <rPr>
        <sz val="10"/>
        <color rgb="FF000000"/>
        <rFont val="Arial"/>
        <charset val="134"/>
      </rPr>
      <t>XSDD23060472</t>
    </r>
  </si>
  <si>
    <t>晋城市卷烟配送中心 山西省晋城市泽州县凤城路龙凤苑小区东南侧约40米  李涛  13513506517</t>
  </si>
  <si>
    <r>
      <rPr>
        <sz val="10"/>
        <color rgb="FF000000"/>
        <rFont val="Arial"/>
        <charset val="134"/>
      </rPr>
      <t>山西烟草-晋中物流中心</t>
    </r>
  </si>
  <si>
    <r>
      <rPr>
        <sz val="10"/>
        <color rgb="FF000000"/>
        <rFont val="Arial"/>
        <charset val="134"/>
      </rPr>
      <t>XSDD23060461</t>
    </r>
  </si>
  <si>
    <t>山西省晋中市榆次区龙湖大街799号（晋中市卷烟配送中心） 王晨  18335441485</t>
  </si>
  <si>
    <r>
      <rPr>
        <sz val="10"/>
        <color rgb="FF000000"/>
        <rFont val="Arial"/>
        <charset val="134"/>
      </rPr>
      <t>山西烟草-朔州物流中心</t>
    </r>
  </si>
  <si>
    <r>
      <rPr>
        <sz val="10"/>
        <color rgb="FF000000"/>
        <rFont val="Arial"/>
        <charset val="134"/>
      </rPr>
      <t>XSDD23060471</t>
    </r>
  </si>
  <si>
    <t>山西省朔州市开发区招远路卷烟配送中心  张一林  18335441485</t>
  </si>
  <si>
    <r>
      <rPr>
        <sz val="10"/>
        <color rgb="FF000000"/>
        <rFont val="Arial"/>
        <charset val="134"/>
      </rPr>
      <t>山西烟草-长治物流中心</t>
    </r>
  </si>
  <si>
    <r>
      <rPr>
        <sz val="10"/>
        <color rgb="FF000000"/>
        <rFont val="Arial"/>
        <charset val="134"/>
      </rPr>
      <t>XSDD23060462</t>
    </r>
  </si>
  <si>
    <t>山西省长治市潞州区南环东街51号（长治市卷烟物流配送中心） 李春  18335441485</t>
  </si>
  <si>
    <r>
      <rPr>
        <sz val="10"/>
        <color rgb="FF000000"/>
        <rFont val="Arial"/>
        <charset val="134"/>
      </rPr>
      <t>辽宁烟草-鞍山物流</t>
    </r>
  </si>
  <si>
    <r>
      <rPr>
        <sz val="10"/>
        <color rgb="FF000000"/>
        <rFont val="Arial"/>
        <charset val="134"/>
      </rPr>
      <t>XSDD23060614</t>
    </r>
  </si>
  <si>
    <t>辽宁省鞍山市铁西区达道湾街道千山西路889号 鞍山市公司卷烟物流配送中心  张超  18804122200</t>
  </si>
  <si>
    <r>
      <rPr>
        <sz val="10"/>
        <color rgb="FF000000"/>
        <rFont val="Arial"/>
        <charset val="134"/>
      </rPr>
      <t>宁夏烟草-固原烟草物流中心</t>
    </r>
  </si>
  <si>
    <r>
      <rPr>
        <sz val="10"/>
        <color rgb="FF000000"/>
        <rFont val="Arial"/>
        <charset val="134"/>
      </rPr>
      <t>XSDD23060717</t>
    </r>
  </si>
  <si>
    <t>宁夏固原市原州区固原烟草物流中心  张文  17811197709</t>
  </si>
  <si>
    <r>
      <rPr>
        <sz val="10"/>
        <color rgb="FF000000"/>
        <rFont val="Arial"/>
        <charset val="134"/>
      </rPr>
      <t>宁夏烟草-吴忠烟草物流中心</t>
    </r>
  </si>
  <si>
    <r>
      <rPr>
        <sz val="10"/>
        <color rgb="FF000000"/>
        <rFont val="Arial"/>
        <charset val="134"/>
      </rPr>
      <t>XSDD23060714</t>
    </r>
  </si>
  <si>
    <t>宁夏吴忠市利通区吴忠烟草物流中心   张文  17811197709</t>
  </si>
  <si>
    <r>
      <rPr>
        <sz val="10"/>
        <color rgb="FF000000"/>
        <rFont val="Arial"/>
        <charset val="134"/>
      </rPr>
      <t>山东中烟-青岛卷烟厂</t>
    </r>
  </si>
  <si>
    <r>
      <rPr>
        <sz val="10"/>
        <color rgb="FF000000"/>
        <rFont val="Arial"/>
        <charset val="134"/>
      </rPr>
      <t>XSDD23060730</t>
    </r>
  </si>
  <si>
    <r>
      <rPr>
        <sz val="10"/>
        <color rgb="FF000000"/>
        <rFont val="Arial"/>
        <charset val="134"/>
      </rPr>
      <t>SP000045</t>
    </r>
  </si>
  <si>
    <r>
      <rPr>
        <sz val="10"/>
        <color rgb="FF000000"/>
        <rFont val="Arial"/>
        <charset val="134"/>
      </rPr>
      <t>波纹管PP20开口式双层（PP阻燃 内径20外径25.8  )</t>
    </r>
  </si>
  <si>
    <t>山东省青岛市崂山区中韩街道株洲路137号    刁目豪  15169476902</t>
  </si>
  <si>
    <r>
      <rPr>
        <sz val="10"/>
        <color rgb="FF000000"/>
        <rFont val="Arial"/>
        <charset val="134"/>
      </rPr>
      <t>陕西中烟-澄城卷烟厂</t>
    </r>
  </si>
  <si>
    <r>
      <rPr>
        <sz val="10"/>
        <color rgb="FF000000"/>
        <rFont val="Arial"/>
        <charset val="134"/>
      </rPr>
      <t>XSDD23060724</t>
    </r>
  </si>
  <si>
    <t>陕西省渭南市澄城县城关南大街588号澄城卷烟厂（新厂）尹晓浪  13995932036</t>
  </si>
  <si>
    <r>
      <rPr>
        <sz val="10"/>
        <color rgb="FF000000"/>
        <rFont val="Arial"/>
        <charset val="134"/>
      </rPr>
      <t>SP000046</t>
    </r>
  </si>
  <si>
    <r>
      <rPr>
        <sz val="10"/>
        <color rgb="FF000000"/>
        <rFont val="Arial"/>
        <charset val="134"/>
      </rPr>
      <t>波纹管AD34.5（PP阻燃 外径34.5MM/内径29MM）</t>
    </r>
  </si>
  <si>
    <t>合肥仓库</t>
  </si>
  <si>
    <t>波纹管接头AD25</t>
  </si>
  <si>
    <t>AD25</t>
  </si>
  <si>
    <t>方明家居旗舰店</t>
  </si>
  <si>
    <t xml:space="preserve">刘全勇18900129121 安徽合肥市蜀山区高新技术产业开发区湖山原著Y25 1单元 102 </t>
  </si>
  <si>
    <t>合计金额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</si>
</sst>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A1" sqref="A1:K1"/>
    </sheetView>
  </sheetViews>
  <sheetFormatPr defaultColWidth="8.88888888888889" defaultRowHeight="14.4"/>
  <cols>
    <col min="1" max="1" width="11.7777777777778" style="5" customWidth="1"/>
    <col min="2" max="2" width="12.6666666666667" style="5" customWidth="1"/>
    <col min="3" max="3" width="15.2222222222222" style="5" customWidth="1"/>
    <col min="4" max="4" width="25" style="5" customWidth="1"/>
    <col min="5" max="5" width="17.8888888888889" style="5" customWidth="1"/>
    <col min="6" max="6" width="11.4444444444444" style="5" customWidth="1"/>
    <col min="7" max="7" width="46.3333333333333" style="5" customWidth="1"/>
    <col min="8" max="9" width="8.88888888888889" style="6"/>
    <col min="10" max="10" width="12.1111111111111" style="6"/>
    <col min="11" max="11" width="75.3333333333333" style="5" customWidth="1"/>
    <col min="12" max="16384" width="8.88888888888889" style="5"/>
  </cols>
  <sheetData>
    <row r="1" s="5" customFormat="1" ht="4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5" customFormat="1" ht="33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5" customFormat="1" ht="28" customHeight="1" spans="1:11">
      <c r="A3" s="9" t="s">
        <v>12</v>
      </c>
      <c r="B3" s="10" t="s">
        <v>13</v>
      </c>
      <c r="C3" s="10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0">
        <v>20</v>
      </c>
      <c r="I3" s="20">
        <v>3.88</v>
      </c>
      <c r="J3" s="20">
        <f t="shared" ref="J3:J34" si="0">H3*I3</f>
        <v>77.6</v>
      </c>
      <c r="K3" s="21" t="s">
        <v>19</v>
      </c>
    </row>
    <row r="4" s="5" customFormat="1" ht="15" customHeight="1" spans="1:11">
      <c r="A4" s="12"/>
      <c r="B4" s="10"/>
      <c r="C4" s="10"/>
      <c r="D4" s="13" t="s">
        <v>20</v>
      </c>
      <c r="E4" s="13" t="s">
        <v>21</v>
      </c>
      <c r="F4" s="11" t="s">
        <v>17</v>
      </c>
      <c r="G4" s="11" t="s">
        <v>18</v>
      </c>
      <c r="H4" s="10">
        <v>30</v>
      </c>
      <c r="I4" s="20">
        <v>3.88</v>
      </c>
      <c r="J4" s="20">
        <f t="shared" si="0"/>
        <v>116.4</v>
      </c>
      <c r="K4" s="22" t="s">
        <v>22</v>
      </c>
    </row>
    <row r="5" s="5" customFormat="1" ht="17" customHeight="1" spans="1:11">
      <c r="A5" s="12"/>
      <c r="B5" s="10"/>
      <c r="C5" s="10"/>
      <c r="D5" s="13" t="s">
        <v>20</v>
      </c>
      <c r="E5" s="13" t="s">
        <v>21</v>
      </c>
      <c r="F5" s="11" t="s">
        <v>23</v>
      </c>
      <c r="G5" s="11" t="s">
        <v>24</v>
      </c>
      <c r="H5" s="10">
        <v>30</v>
      </c>
      <c r="I5" s="20">
        <v>1.25</v>
      </c>
      <c r="J5" s="20">
        <f t="shared" si="0"/>
        <v>37.5</v>
      </c>
      <c r="K5" s="22" t="s">
        <v>22</v>
      </c>
    </row>
    <row r="6" s="5" customFormat="1" ht="18" customHeight="1" spans="1:11">
      <c r="A6" s="12"/>
      <c r="B6" s="10"/>
      <c r="C6" s="10"/>
      <c r="D6" s="13" t="s">
        <v>25</v>
      </c>
      <c r="E6" s="13" t="s">
        <v>26</v>
      </c>
      <c r="F6" s="11" t="s">
        <v>17</v>
      </c>
      <c r="G6" s="11" t="s">
        <v>18</v>
      </c>
      <c r="H6" s="10">
        <v>80</v>
      </c>
      <c r="I6" s="20">
        <v>3.88</v>
      </c>
      <c r="J6" s="20">
        <f t="shared" si="0"/>
        <v>310.4</v>
      </c>
      <c r="K6" s="22" t="s">
        <v>27</v>
      </c>
    </row>
    <row r="7" s="5" customFormat="1" spans="1:11">
      <c r="A7" s="12"/>
      <c r="B7" s="10"/>
      <c r="C7" s="10"/>
      <c r="D7" s="13" t="s">
        <v>25</v>
      </c>
      <c r="E7" s="13" t="s">
        <v>26</v>
      </c>
      <c r="F7" s="11" t="s">
        <v>23</v>
      </c>
      <c r="G7" s="11" t="s">
        <v>24</v>
      </c>
      <c r="H7" s="10">
        <v>60</v>
      </c>
      <c r="I7" s="20">
        <v>1.25</v>
      </c>
      <c r="J7" s="20">
        <f t="shared" si="0"/>
        <v>75</v>
      </c>
      <c r="K7" s="22" t="s">
        <v>27</v>
      </c>
    </row>
    <row r="8" s="5" customFormat="1" ht="24" customHeight="1" spans="1:11">
      <c r="A8" s="12"/>
      <c r="B8" s="10"/>
      <c r="C8" s="10"/>
      <c r="D8" s="13" t="s">
        <v>28</v>
      </c>
      <c r="E8" s="13" t="s">
        <v>29</v>
      </c>
      <c r="F8" s="11" t="s">
        <v>17</v>
      </c>
      <c r="G8" s="11" t="s">
        <v>18</v>
      </c>
      <c r="H8" s="10">
        <v>30</v>
      </c>
      <c r="I8" s="20">
        <v>3.88</v>
      </c>
      <c r="J8" s="20">
        <f t="shared" si="0"/>
        <v>116.4</v>
      </c>
      <c r="K8" s="22" t="s">
        <v>30</v>
      </c>
    </row>
    <row r="9" s="5" customFormat="1" spans="1:11">
      <c r="A9" s="12"/>
      <c r="B9" s="10"/>
      <c r="C9" s="10"/>
      <c r="D9" s="13" t="s">
        <v>28</v>
      </c>
      <c r="E9" s="13" t="s">
        <v>29</v>
      </c>
      <c r="F9" s="11" t="s">
        <v>23</v>
      </c>
      <c r="G9" s="11" t="s">
        <v>24</v>
      </c>
      <c r="H9" s="10">
        <v>30</v>
      </c>
      <c r="I9" s="20">
        <v>1.25</v>
      </c>
      <c r="J9" s="20">
        <f t="shared" si="0"/>
        <v>37.5</v>
      </c>
      <c r="K9" s="22" t="s">
        <v>30</v>
      </c>
    </row>
    <row r="10" s="5" customFormat="1" ht="21" customHeight="1" spans="1:11">
      <c r="A10" s="12"/>
      <c r="B10" s="10"/>
      <c r="C10" s="10"/>
      <c r="D10" s="13" t="s">
        <v>31</v>
      </c>
      <c r="E10" s="13" t="s">
        <v>32</v>
      </c>
      <c r="F10" s="11" t="s">
        <v>17</v>
      </c>
      <c r="G10" s="11" t="s">
        <v>18</v>
      </c>
      <c r="H10" s="10">
        <v>30</v>
      </c>
      <c r="I10" s="20">
        <v>3.88</v>
      </c>
      <c r="J10" s="20">
        <f t="shared" si="0"/>
        <v>116.4</v>
      </c>
      <c r="K10" s="22" t="s">
        <v>33</v>
      </c>
    </row>
    <row r="11" s="5" customFormat="1" spans="1:11">
      <c r="A11" s="12"/>
      <c r="B11" s="10"/>
      <c r="C11" s="10"/>
      <c r="D11" s="13" t="s">
        <v>31</v>
      </c>
      <c r="E11" s="13" t="s">
        <v>32</v>
      </c>
      <c r="F11" s="11" t="s">
        <v>23</v>
      </c>
      <c r="G11" s="11" t="s">
        <v>24</v>
      </c>
      <c r="H11" s="10">
        <v>30</v>
      </c>
      <c r="I11" s="20">
        <v>1.25</v>
      </c>
      <c r="J11" s="20">
        <f t="shared" si="0"/>
        <v>37.5</v>
      </c>
      <c r="K11" s="22" t="s">
        <v>33</v>
      </c>
    </row>
    <row r="12" s="5" customFormat="1" ht="20" customHeight="1" spans="1:11">
      <c r="A12" s="12"/>
      <c r="B12" s="10"/>
      <c r="C12" s="10"/>
      <c r="D12" s="13" t="s">
        <v>34</v>
      </c>
      <c r="E12" s="13" t="s">
        <v>35</v>
      </c>
      <c r="F12" s="11" t="s">
        <v>17</v>
      </c>
      <c r="G12" s="11" t="s">
        <v>18</v>
      </c>
      <c r="H12" s="10">
        <v>50</v>
      </c>
      <c r="I12" s="20">
        <v>3.88</v>
      </c>
      <c r="J12" s="20">
        <f t="shared" si="0"/>
        <v>194</v>
      </c>
      <c r="K12" s="22" t="s">
        <v>36</v>
      </c>
    </row>
    <row r="13" s="5" customFormat="1" ht="25" customHeight="1" spans="1:11">
      <c r="A13" s="12"/>
      <c r="B13" s="10"/>
      <c r="C13" s="10"/>
      <c r="D13" s="13" t="s">
        <v>34</v>
      </c>
      <c r="E13" s="13" t="s">
        <v>35</v>
      </c>
      <c r="F13" s="11" t="s">
        <v>23</v>
      </c>
      <c r="G13" s="11" t="s">
        <v>24</v>
      </c>
      <c r="H13" s="10">
        <v>45</v>
      </c>
      <c r="I13" s="20">
        <v>1.25</v>
      </c>
      <c r="J13" s="20">
        <f t="shared" si="0"/>
        <v>56.25</v>
      </c>
      <c r="K13" s="22" t="s">
        <v>36</v>
      </c>
    </row>
    <row r="14" s="5" customFormat="1" ht="16" customHeight="1" spans="1:11">
      <c r="A14" s="12"/>
      <c r="B14" s="10"/>
      <c r="C14" s="10"/>
      <c r="D14" s="13" t="s">
        <v>37</v>
      </c>
      <c r="E14" s="13" t="s">
        <v>38</v>
      </c>
      <c r="F14" s="11" t="s">
        <v>17</v>
      </c>
      <c r="G14" s="11" t="s">
        <v>18</v>
      </c>
      <c r="H14" s="10">
        <v>30</v>
      </c>
      <c r="I14" s="20">
        <v>3.88</v>
      </c>
      <c r="J14" s="20">
        <f t="shared" si="0"/>
        <v>116.4</v>
      </c>
      <c r="K14" s="22" t="s">
        <v>39</v>
      </c>
    </row>
    <row r="15" s="5" customFormat="1" spans="1:11">
      <c r="A15" s="12"/>
      <c r="B15" s="10"/>
      <c r="C15" s="10"/>
      <c r="D15" s="13" t="s">
        <v>37</v>
      </c>
      <c r="E15" s="13" t="s">
        <v>38</v>
      </c>
      <c r="F15" s="11" t="s">
        <v>23</v>
      </c>
      <c r="G15" s="11" t="s">
        <v>24</v>
      </c>
      <c r="H15" s="10">
        <v>30</v>
      </c>
      <c r="I15" s="20">
        <v>1.25</v>
      </c>
      <c r="J15" s="20">
        <f t="shared" si="0"/>
        <v>37.5</v>
      </c>
      <c r="K15" s="22" t="s">
        <v>39</v>
      </c>
    </row>
    <row r="16" s="5" customFormat="1" ht="19" customHeight="1" spans="1:11">
      <c r="A16" s="12"/>
      <c r="B16" s="10"/>
      <c r="C16" s="10"/>
      <c r="D16" s="11" t="s">
        <v>40</v>
      </c>
      <c r="E16" s="11" t="s">
        <v>41</v>
      </c>
      <c r="F16" s="11" t="s">
        <v>17</v>
      </c>
      <c r="G16" s="11" t="s">
        <v>18</v>
      </c>
      <c r="H16" s="10">
        <v>50</v>
      </c>
      <c r="I16" s="20">
        <v>3.88</v>
      </c>
      <c r="J16" s="20">
        <f t="shared" si="0"/>
        <v>194</v>
      </c>
      <c r="K16" s="21" t="s">
        <v>42</v>
      </c>
    </row>
    <row r="17" s="5" customFormat="1" ht="24" spans="1:11">
      <c r="A17" s="12"/>
      <c r="B17" s="10"/>
      <c r="C17" s="10"/>
      <c r="D17" s="11" t="s">
        <v>43</v>
      </c>
      <c r="E17" s="11" t="s">
        <v>44</v>
      </c>
      <c r="F17" s="11" t="s">
        <v>17</v>
      </c>
      <c r="G17" s="11" t="s">
        <v>18</v>
      </c>
      <c r="H17" s="10">
        <v>23</v>
      </c>
      <c r="I17" s="20">
        <v>3.88</v>
      </c>
      <c r="J17" s="20">
        <f t="shared" si="0"/>
        <v>89.24</v>
      </c>
      <c r="K17" s="21" t="s">
        <v>45</v>
      </c>
    </row>
    <row r="18" s="5" customFormat="1" ht="19" customHeight="1" spans="1:11">
      <c r="A18" s="12"/>
      <c r="B18" s="10"/>
      <c r="C18" s="10"/>
      <c r="D18" s="13" t="s">
        <v>46</v>
      </c>
      <c r="E18" s="13" t="s">
        <v>47</v>
      </c>
      <c r="F18" s="11" t="s">
        <v>23</v>
      </c>
      <c r="G18" s="11" t="s">
        <v>24</v>
      </c>
      <c r="H18" s="10">
        <v>20</v>
      </c>
      <c r="I18" s="20">
        <v>1.25</v>
      </c>
      <c r="J18" s="20">
        <f t="shared" si="0"/>
        <v>25</v>
      </c>
      <c r="K18" s="22" t="s">
        <v>48</v>
      </c>
    </row>
    <row r="19" s="5" customFormat="1" spans="1:11">
      <c r="A19" s="12"/>
      <c r="B19" s="10"/>
      <c r="C19" s="10"/>
      <c r="D19" s="13" t="s">
        <v>46</v>
      </c>
      <c r="E19" s="13" t="s">
        <v>47</v>
      </c>
      <c r="F19" s="11" t="s">
        <v>17</v>
      </c>
      <c r="G19" s="11" t="s">
        <v>18</v>
      </c>
      <c r="H19" s="10">
        <v>85</v>
      </c>
      <c r="I19" s="20">
        <v>3.88</v>
      </c>
      <c r="J19" s="20">
        <f t="shared" si="0"/>
        <v>329.8</v>
      </c>
      <c r="K19" s="22" t="s">
        <v>48</v>
      </c>
    </row>
    <row r="20" s="5" customFormat="1" ht="23" customHeight="1" spans="1:11">
      <c r="A20" s="12"/>
      <c r="B20" s="10"/>
      <c r="C20" s="10"/>
      <c r="D20" s="11" t="s">
        <v>49</v>
      </c>
      <c r="E20" s="11" t="s">
        <v>50</v>
      </c>
      <c r="F20" s="11" t="s">
        <v>17</v>
      </c>
      <c r="G20" s="11" t="s">
        <v>18</v>
      </c>
      <c r="H20" s="10">
        <v>30</v>
      </c>
      <c r="I20" s="20">
        <v>3.88</v>
      </c>
      <c r="J20" s="20">
        <f t="shared" si="0"/>
        <v>116.4</v>
      </c>
      <c r="K20" s="21" t="s">
        <v>51</v>
      </c>
    </row>
    <row r="21" s="5" customFormat="1" ht="19" customHeight="1" spans="1:11">
      <c r="A21" s="12"/>
      <c r="B21" s="10"/>
      <c r="C21" s="10"/>
      <c r="D21" s="13" t="s">
        <v>52</v>
      </c>
      <c r="E21" s="13" t="s">
        <v>53</v>
      </c>
      <c r="F21" s="11" t="s">
        <v>23</v>
      </c>
      <c r="G21" s="11" t="s">
        <v>24</v>
      </c>
      <c r="H21" s="10">
        <v>32</v>
      </c>
      <c r="I21" s="20">
        <v>1.25</v>
      </c>
      <c r="J21" s="20">
        <f t="shared" si="0"/>
        <v>40</v>
      </c>
      <c r="K21" s="22" t="s">
        <v>54</v>
      </c>
    </row>
    <row r="22" s="5" customFormat="1" spans="1:11">
      <c r="A22" s="12"/>
      <c r="B22" s="10"/>
      <c r="C22" s="10"/>
      <c r="D22" s="13" t="s">
        <v>52</v>
      </c>
      <c r="E22" s="13" t="s">
        <v>53</v>
      </c>
      <c r="F22" s="11" t="s">
        <v>17</v>
      </c>
      <c r="G22" s="11" t="s">
        <v>18</v>
      </c>
      <c r="H22" s="10">
        <v>52</v>
      </c>
      <c r="I22" s="20">
        <v>3.88</v>
      </c>
      <c r="J22" s="20">
        <f t="shared" si="0"/>
        <v>201.76</v>
      </c>
      <c r="K22" s="22" t="s">
        <v>54</v>
      </c>
    </row>
    <row r="23" s="5" customFormat="1" ht="21" customHeight="1" spans="1:11">
      <c r="A23" s="12"/>
      <c r="B23" s="10"/>
      <c r="C23" s="10"/>
      <c r="D23" s="13" t="s">
        <v>55</v>
      </c>
      <c r="E23" s="13" t="s">
        <v>56</v>
      </c>
      <c r="F23" s="11" t="s">
        <v>23</v>
      </c>
      <c r="G23" s="11" t="s">
        <v>24</v>
      </c>
      <c r="H23" s="10">
        <v>22</v>
      </c>
      <c r="I23" s="20">
        <v>1.25</v>
      </c>
      <c r="J23" s="20">
        <f t="shared" si="0"/>
        <v>27.5</v>
      </c>
      <c r="K23" s="22" t="s">
        <v>57</v>
      </c>
    </row>
    <row r="24" s="5" customFormat="1" spans="1:11">
      <c r="A24" s="12"/>
      <c r="B24" s="10"/>
      <c r="C24" s="10"/>
      <c r="D24" s="13" t="s">
        <v>55</v>
      </c>
      <c r="E24" s="13" t="s">
        <v>56</v>
      </c>
      <c r="F24" s="11" t="s">
        <v>17</v>
      </c>
      <c r="G24" s="11" t="s">
        <v>18</v>
      </c>
      <c r="H24" s="10">
        <v>42</v>
      </c>
      <c r="I24" s="20">
        <v>3.88</v>
      </c>
      <c r="J24" s="20">
        <f t="shared" si="0"/>
        <v>162.96</v>
      </c>
      <c r="K24" s="22" t="s">
        <v>57</v>
      </c>
    </row>
    <row r="25" s="5" customFormat="1" ht="27" customHeight="1" spans="1:11">
      <c r="A25" s="12"/>
      <c r="B25" s="10"/>
      <c r="C25" s="10"/>
      <c r="D25" s="13" t="s">
        <v>58</v>
      </c>
      <c r="E25" s="13" t="s">
        <v>59</v>
      </c>
      <c r="F25" s="11" t="s">
        <v>23</v>
      </c>
      <c r="G25" s="11" t="s">
        <v>24</v>
      </c>
      <c r="H25" s="10">
        <v>42</v>
      </c>
      <c r="I25" s="20">
        <v>1.25</v>
      </c>
      <c r="J25" s="20">
        <f t="shared" si="0"/>
        <v>52.5</v>
      </c>
      <c r="K25" s="22" t="s">
        <v>60</v>
      </c>
    </row>
    <row r="26" s="5" customFormat="1" spans="1:11">
      <c r="A26" s="12"/>
      <c r="B26" s="10"/>
      <c r="C26" s="10"/>
      <c r="D26" s="13" t="s">
        <v>58</v>
      </c>
      <c r="E26" s="13" t="s">
        <v>59</v>
      </c>
      <c r="F26" s="11" t="s">
        <v>17</v>
      </c>
      <c r="G26" s="11" t="s">
        <v>18</v>
      </c>
      <c r="H26" s="10">
        <v>52</v>
      </c>
      <c r="I26" s="20">
        <v>3.88</v>
      </c>
      <c r="J26" s="20">
        <f t="shared" si="0"/>
        <v>201.76</v>
      </c>
      <c r="K26" s="22" t="s">
        <v>60</v>
      </c>
    </row>
    <row r="27" s="5" customFormat="1" ht="22" customHeight="1" spans="1:11">
      <c r="A27" s="12"/>
      <c r="B27" s="10"/>
      <c r="C27" s="10"/>
      <c r="D27" s="11" t="s">
        <v>61</v>
      </c>
      <c r="E27" s="11" t="s">
        <v>62</v>
      </c>
      <c r="F27" s="11" t="s">
        <v>17</v>
      </c>
      <c r="G27" s="11" t="s">
        <v>18</v>
      </c>
      <c r="H27" s="10">
        <v>200</v>
      </c>
      <c r="I27" s="20">
        <v>3.88</v>
      </c>
      <c r="J27" s="20">
        <f t="shared" si="0"/>
        <v>776</v>
      </c>
      <c r="K27" s="21" t="s">
        <v>63</v>
      </c>
    </row>
    <row r="28" s="5" customFormat="1" ht="25" customHeight="1" spans="1:11">
      <c r="A28" s="12"/>
      <c r="B28" s="10"/>
      <c r="C28" s="10"/>
      <c r="D28" s="11" t="s">
        <v>64</v>
      </c>
      <c r="E28" s="11" t="s">
        <v>65</v>
      </c>
      <c r="F28" s="11" t="s">
        <v>23</v>
      </c>
      <c r="G28" s="11" t="s">
        <v>24</v>
      </c>
      <c r="H28" s="10">
        <v>20</v>
      </c>
      <c r="I28" s="20">
        <v>1.25</v>
      </c>
      <c r="J28" s="20">
        <f t="shared" si="0"/>
        <v>25</v>
      </c>
      <c r="K28" s="21" t="s">
        <v>66</v>
      </c>
    </row>
    <row r="29" s="5" customFormat="1" spans="1:11">
      <c r="A29" s="12"/>
      <c r="B29" s="10"/>
      <c r="C29" s="10"/>
      <c r="D29" s="11" t="s">
        <v>67</v>
      </c>
      <c r="E29" s="11" t="s">
        <v>68</v>
      </c>
      <c r="F29" s="11" t="s">
        <v>23</v>
      </c>
      <c r="G29" s="11" t="s">
        <v>24</v>
      </c>
      <c r="H29" s="10">
        <v>20</v>
      </c>
      <c r="I29" s="20">
        <v>1.25</v>
      </c>
      <c r="J29" s="20">
        <f t="shared" si="0"/>
        <v>25</v>
      </c>
      <c r="K29" s="21" t="s">
        <v>69</v>
      </c>
    </row>
    <row r="30" s="5" customFormat="1" ht="16" customHeight="1" spans="1:11">
      <c r="A30" s="12"/>
      <c r="B30" s="10"/>
      <c r="C30" s="10"/>
      <c r="D30" s="13" t="s">
        <v>70</v>
      </c>
      <c r="E30" s="13" t="s">
        <v>71</v>
      </c>
      <c r="F30" s="11" t="s">
        <v>72</v>
      </c>
      <c r="G30" s="11" t="s">
        <v>73</v>
      </c>
      <c r="H30" s="10">
        <v>30</v>
      </c>
      <c r="I30" s="20">
        <v>18.2</v>
      </c>
      <c r="J30" s="20">
        <f t="shared" si="0"/>
        <v>546</v>
      </c>
      <c r="K30" s="22" t="s">
        <v>74</v>
      </c>
    </row>
    <row r="31" s="5" customFormat="1" spans="1:11">
      <c r="A31" s="12"/>
      <c r="B31" s="10"/>
      <c r="C31" s="10"/>
      <c r="D31" s="13" t="s">
        <v>70</v>
      </c>
      <c r="E31" s="13" t="s">
        <v>71</v>
      </c>
      <c r="F31" s="11" t="s">
        <v>17</v>
      </c>
      <c r="G31" s="11" t="s">
        <v>18</v>
      </c>
      <c r="H31" s="10">
        <v>30</v>
      </c>
      <c r="I31" s="20">
        <v>3.88</v>
      </c>
      <c r="J31" s="20">
        <f t="shared" si="0"/>
        <v>116.4</v>
      </c>
      <c r="K31" s="22" t="s">
        <v>74</v>
      </c>
    </row>
    <row r="32" s="5" customFormat="1" ht="19" customHeight="1" spans="1:11">
      <c r="A32" s="12"/>
      <c r="B32" s="10"/>
      <c r="C32" s="10"/>
      <c r="D32" s="13" t="s">
        <v>75</v>
      </c>
      <c r="E32" s="13" t="s">
        <v>76</v>
      </c>
      <c r="F32" s="11" t="s">
        <v>72</v>
      </c>
      <c r="G32" s="11" t="s">
        <v>73</v>
      </c>
      <c r="H32" s="10">
        <v>20</v>
      </c>
      <c r="I32" s="20">
        <v>18.2</v>
      </c>
      <c r="J32" s="20">
        <f t="shared" si="0"/>
        <v>364</v>
      </c>
      <c r="K32" s="22" t="s">
        <v>77</v>
      </c>
    </row>
    <row r="33" s="5" customFormat="1" ht="19" customHeight="1" spans="1:11">
      <c r="A33" s="12"/>
      <c r="B33" s="10"/>
      <c r="C33" s="10"/>
      <c r="D33" s="13" t="s">
        <v>75</v>
      </c>
      <c r="E33" s="13" t="s">
        <v>76</v>
      </c>
      <c r="F33" s="11" t="s">
        <v>78</v>
      </c>
      <c r="G33" s="11" t="s">
        <v>79</v>
      </c>
      <c r="H33" s="10">
        <v>30</v>
      </c>
      <c r="I33" s="20">
        <v>1</v>
      </c>
      <c r="J33" s="20">
        <f t="shared" si="0"/>
        <v>30</v>
      </c>
      <c r="K33" s="22" t="s">
        <v>77</v>
      </c>
    </row>
    <row r="34" s="5" customFormat="1" ht="21" customHeight="1" spans="1:11">
      <c r="A34" s="12"/>
      <c r="B34" s="10"/>
      <c r="C34" s="10"/>
      <c r="D34" s="14" t="s">
        <v>80</v>
      </c>
      <c r="E34" s="15" t="s">
        <v>81</v>
      </c>
      <c r="F34" s="16" t="s">
        <v>82</v>
      </c>
      <c r="G34" s="17" t="s">
        <v>83</v>
      </c>
      <c r="H34" s="18">
        <v>200</v>
      </c>
      <c r="I34" s="18">
        <v>1</v>
      </c>
      <c r="J34" s="18">
        <f t="shared" si="0"/>
        <v>200</v>
      </c>
      <c r="K34" s="14" t="s">
        <v>84</v>
      </c>
    </row>
    <row r="35" s="5" customFormat="1" ht="29" customHeight="1" spans="1:11">
      <c r="A35" s="19" t="s">
        <v>85</v>
      </c>
      <c r="B35" s="19"/>
      <c r="C35" s="19"/>
      <c r="D35" s="19"/>
      <c r="E35" s="19"/>
      <c r="F35" s="19"/>
      <c r="G35" s="19"/>
      <c r="H35" s="19"/>
      <c r="I35" s="19"/>
      <c r="J35" s="23">
        <f>SUM(J3:J34)</f>
        <v>4852.17</v>
      </c>
      <c r="K35" s="14"/>
    </row>
  </sheetData>
  <mergeCells count="5">
    <mergeCell ref="A1:K1"/>
    <mergeCell ref="A35:I35"/>
    <mergeCell ref="A3:A34"/>
    <mergeCell ref="B3:B34"/>
    <mergeCell ref="C3:C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J11" sqref="J11"/>
    </sheetView>
  </sheetViews>
  <sheetFormatPr defaultColWidth="8.88888888888889" defaultRowHeight="14.4" outlineLevelCol="4"/>
  <cols>
    <col min="1" max="1" width="46.3333333333333" style="1" customWidth="1"/>
    <col min="2" max="2" width="8.88888888888889" style="2"/>
    <col min="3" max="3" width="8.88888888888889" style="1"/>
    <col min="4" max="4" width="43" style="1" customWidth="1"/>
    <col min="5" max="16384" width="8.88888888888889" style="1"/>
  </cols>
  <sheetData>
    <row r="1" s="1" customFormat="1" ht="28" customHeight="1" spans="1:2">
      <c r="A1" s="3" t="s">
        <v>18</v>
      </c>
      <c r="B1" s="4">
        <v>20</v>
      </c>
    </row>
    <row r="2" s="1" customFormat="1" ht="15" customHeight="1" spans="1:5">
      <c r="A2" s="3" t="s">
        <v>18</v>
      </c>
      <c r="B2" s="4">
        <v>30</v>
      </c>
      <c r="D2" s="3" t="s">
        <v>24</v>
      </c>
      <c r="E2" s="4">
        <v>30</v>
      </c>
    </row>
    <row r="3" s="1" customFormat="1" ht="29" customHeight="1" spans="1:5">
      <c r="A3" s="3" t="s">
        <v>18</v>
      </c>
      <c r="B3" s="4">
        <v>30</v>
      </c>
      <c r="D3" s="3" t="s">
        <v>24</v>
      </c>
      <c r="E3" s="4">
        <v>60</v>
      </c>
    </row>
    <row r="4" s="1" customFormat="1" ht="18" customHeight="1" spans="1:5">
      <c r="A4" s="3" t="s">
        <v>18</v>
      </c>
      <c r="B4" s="4">
        <v>80</v>
      </c>
      <c r="D4" s="3" t="s">
        <v>24</v>
      </c>
      <c r="E4" s="4">
        <v>30</v>
      </c>
    </row>
    <row r="5" s="1" customFormat="1" spans="1:5">
      <c r="A5" s="3" t="s">
        <v>18</v>
      </c>
      <c r="B5" s="4">
        <v>30</v>
      </c>
      <c r="D5" s="3" t="s">
        <v>24</v>
      </c>
      <c r="E5" s="4">
        <v>30</v>
      </c>
    </row>
    <row r="6" s="1" customFormat="1" ht="24" customHeight="1" spans="1:5">
      <c r="A6" s="3" t="s">
        <v>18</v>
      </c>
      <c r="B6" s="4">
        <v>30</v>
      </c>
      <c r="D6" s="3" t="s">
        <v>24</v>
      </c>
      <c r="E6" s="4">
        <v>45</v>
      </c>
    </row>
    <row r="7" s="1" customFormat="1" spans="1:5">
      <c r="A7" s="3" t="s">
        <v>18</v>
      </c>
      <c r="B7" s="4">
        <v>50</v>
      </c>
      <c r="D7" s="3" t="s">
        <v>24</v>
      </c>
      <c r="E7" s="4">
        <v>30</v>
      </c>
    </row>
    <row r="8" s="1" customFormat="1" ht="21" customHeight="1" spans="1:5">
      <c r="A8" s="3" t="s">
        <v>18</v>
      </c>
      <c r="B8" s="4">
        <v>30</v>
      </c>
      <c r="D8" s="3" t="s">
        <v>24</v>
      </c>
      <c r="E8" s="4">
        <v>20</v>
      </c>
    </row>
    <row r="9" s="1" customFormat="1" spans="1:5">
      <c r="A9" s="3" t="s">
        <v>18</v>
      </c>
      <c r="B9" s="4">
        <v>50</v>
      </c>
      <c r="D9" s="3" t="s">
        <v>24</v>
      </c>
      <c r="E9" s="4">
        <v>32</v>
      </c>
    </row>
    <row r="10" s="1" customFormat="1" ht="24" customHeight="1" spans="1:5">
      <c r="A10" s="3" t="s">
        <v>18</v>
      </c>
      <c r="B10" s="4">
        <v>23</v>
      </c>
      <c r="D10" s="3" t="s">
        <v>24</v>
      </c>
      <c r="E10" s="4">
        <v>22</v>
      </c>
    </row>
    <row r="11" s="1" customFormat="1" ht="24" customHeight="1" spans="1:5">
      <c r="A11" s="3" t="s">
        <v>18</v>
      </c>
      <c r="B11" s="4">
        <v>85</v>
      </c>
      <c r="D11" s="3" t="s">
        <v>24</v>
      </c>
      <c r="E11" s="4">
        <v>42</v>
      </c>
    </row>
    <row r="12" s="1" customFormat="1" ht="16" customHeight="1" spans="1:5">
      <c r="A12" s="3" t="s">
        <v>18</v>
      </c>
      <c r="B12" s="4">
        <v>30</v>
      </c>
      <c r="D12" s="3" t="s">
        <v>24</v>
      </c>
      <c r="E12" s="4">
        <v>20</v>
      </c>
    </row>
    <row r="13" s="1" customFormat="1" spans="1:5">
      <c r="A13" s="3" t="s">
        <v>18</v>
      </c>
      <c r="B13" s="4">
        <v>52</v>
      </c>
      <c r="D13" s="3" t="s">
        <v>24</v>
      </c>
      <c r="E13" s="4">
        <v>20</v>
      </c>
    </row>
    <row r="14" s="1" customFormat="1" ht="19" customHeight="1" spans="1:5">
      <c r="A14" s="3" t="s">
        <v>18</v>
      </c>
      <c r="B14" s="4">
        <v>42</v>
      </c>
      <c r="E14" s="1">
        <f>SUM(E2:E13)</f>
        <v>381</v>
      </c>
    </row>
    <row r="15" s="1" customFormat="1" spans="1:2">
      <c r="A15" s="3" t="s">
        <v>18</v>
      </c>
      <c r="B15" s="4">
        <v>52</v>
      </c>
    </row>
    <row r="16" s="1" customFormat="1" spans="1:2">
      <c r="A16" s="3" t="s">
        <v>18</v>
      </c>
      <c r="B16" s="4">
        <v>200</v>
      </c>
    </row>
    <row r="17" s="1" customFormat="1" ht="23" customHeight="1" spans="2:2">
      <c r="B17" s="1">
        <f>SUM(B1:B16)</f>
        <v>834</v>
      </c>
    </row>
    <row r="18" s="1" customFormat="1"/>
    <row r="19" s="1" customFormat="1"/>
    <row r="20" s="1" customFormat="1"/>
    <row r="21" s="1" customFormat="1" ht="22" customHeight="1"/>
    <row r="22" s="1" customFormat="1" ht="16" customHeight="1" spans="1:2">
      <c r="A22" s="3" t="s">
        <v>73</v>
      </c>
      <c r="B22" s="4">
        <v>30</v>
      </c>
    </row>
    <row r="23" s="1" customFormat="1" ht="19" customHeight="1" spans="1:2">
      <c r="A23" s="3" t="s">
        <v>73</v>
      </c>
      <c r="B23" s="4">
        <v>20</v>
      </c>
    </row>
    <row r="24" s="1" customFormat="1" ht="19" customHeight="1" spans="1:2">
      <c r="A24" s="3"/>
      <c r="B24" s="4">
        <f>SUM(B22:B23)</f>
        <v>50</v>
      </c>
    </row>
    <row r="25" s="1" customFormat="1" ht="19" customHeight="1" spans="1:2">
      <c r="A25" s="3" t="s">
        <v>79</v>
      </c>
      <c r="B25" s="4">
        <v>30</v>
      </c>
    </row>
    <row r="26" s="1" customFormat="1" spans="2:2">
      <c r="B2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2023-07-03T15:25:00Z</dcterms:created>
  <dcterms:modified xsi:type="dcterms:W3CDTF">2023-07-03T15:26:00Z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30D14B1F3133482E8219F738C42DEC92_11</vt:lpwstr>
  </property>
  <property fmtid="{D5CDD505-2E9C-101B-9397-08002B2CF9AE}" pid="3" name="KSOProductBuildVer">
    <vt:lpwstr>2052-11.1.0.14309</vt:lpwstr>
  </property>
</Properties>
</file>