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差旅费报销单" sheetId="1" r:id="rId1"/>
    <sheet name="借款申请单" sheetId="2" r:id="rId2"/>
  </sheets>
  <calcPr calcId="144525"/>
</workbook>
</file>

<file path=xl/sharedStrings.xml><?xml version="1.0" encoding="utf-8"?>
<sst xmlns="http://schemas.openxmlformats.org/spreadsheetml/2006/main" count="98" uniqueCount="62">
  <si>
    <t>北京创联致信科技有限公司
差旅费报销单</t>
  </si>
  <si>
    <t xml:space="preserve">部门:                                                     </t>
  </si>
  <si>
    <t>湖南分</t>
  </si>
  <si>
    <t>项目编码</t>
  </si>
  <si>
    <t>ACL21098</t>
  </si>
  <si>
    <t>项目名称</t>
  </si>
  <si>
    <t>2021二维码开发项目</t>
  </si>
  <si>
    <t xml:space="preserve"> 2023年 6月 25日</t>
  </si>
  <si>
    <t xml:space="preserve"> 出差人</t>
  </si>
  <si>
    <t>杨旭</t>
  </si>
  <si>
    <t>出差借款单编号</t>
  </si>
  <si>
    <t>OA报销单编号</t>
  </si>
  <si>
    <t xml:space="preserve"> </t>
  </si>
  <si>
    <t>日期</t>
  </si>
  <si>
    <t>大交通费</t>
  </si>
  <si>
    <t>交 通 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</si>
  <si>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</si>
  <si>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</si>
  <si>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</si>
  <si>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</si>
  <si>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</si>
  <si>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</si>
  <si>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</si>
  <si>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</si>
  <si>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</si>
  <si>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</si>
  <si>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</si>
  <si>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</si>
  <si>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</si>
  <si>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</si>
  <si>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>阜阳西</t>
  </si>
  <si>
    <t>郑州东</t>
  </si>
  <si>
    <t>市内交通</t>
  </si>
  <si>
    <t>许昌东</t>
  </si>
  <si>
    <t>漯河西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</si>
  <si>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</si>
  <si>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</si>
  <si>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驻马店</t>
  </si>
  <si>
    <t>洛阳龙门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</si>
  <si>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</si>
  <si>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</si>
  <si>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</si>
  <si>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</si>
  <si>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</si>
  <si>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</si>
  <si>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</si>
  <si>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</si>
  <si>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 xml:space="preserve">领导审批：         财务审核：       会计复核：        出纳：        部门审核：         出差人： 杨旭      </t>
  </si>
  <si>
    <t>北京创联致信科技有限公司</t>
  </si>
  <si>
    <t>出差借款单</t>
  </si>
  <si>
    <t>出差人</t>
  </si>
  <si>
    <r>
      <rPr>
        <sz val="12"/>
        <color theme="1"/>
        <rFont val="宋体"/>
        <charset val="134"/>
      </rPr>
      <t xml:space="preserve">部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</si>
  <si>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</si>
  <si>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</si>
  <si>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charset val="134"/>
      </rPr>
      <t xml:space="preserve">自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 至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时止，共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</si>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</sst>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0_ "/>
    <numFmt numFmtId="178" formatCode="0.00_);[Red]\(0.00\)"/>
    <numFmt numFmtId="179" formatCode="0_);[Red]\(0\)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25" applyNumberFormat="0" applyAlignment="0" applyProtection="0">
      <alignment vertical="center"/>
    </xf>
    <xf numFmtId="0" fontId="24" fillId="12" borderId="21" applyNumberFormat="0" applyAlignment="0" applyProtection="0">
      <alignment vertical="center"/>
    </xf>
    <xf numFmtId="0" fontId="25" fillId="13" borderId="26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7" fillId="0" borderId="28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8" fillId="0" borderId="0"/>
  </cellStyleXfs>
  <cellXfs count="8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 indent="2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indent="2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7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8" xfId="49" applyFont="1" applyBorder="1" applyAlignment="1" applyProtection="1">
      <alignment horizontal="center" vertical="top"/>
      <protection locked="0"/>
    </xf>
    <xf numFmtId="0" fontId="5" fillId="0" borderId="8" xfId="49" applyFont="1" applyBorder="1" applyAlignment="1" applyProtection="1">
      <alignment vertical="top"/>
      <protection locked="0"/>
    </xf>
    <xf numFmtId="0" fontId="5" fillId="0" borderId="8" xfId="49" applyFont="1" applyBorder="1" applyAlignment="1" applyProtection="1">
      <alignment horizontal="right" vertical="top"/>
      <protection locked="0"/>
    </xf>
    <xf numFmtId="0" fontId="6" fillId="2" borderId="8" xfId="0" applyFont="1" applyFill="1" applyBorder="1" applyAlignment="1">
      <alignment horizontal="center" vertical="center"/>
    </xf>
    <xf numFmtId="0" fontId="5" fillId="2" borderId="9" xfId="49" applyFont="1" applyFill="1" applyBorder="1" applyAlignment="1" applyProtection="1">
      <alignment horizontal="center" vertical="top"/>
      <protection locked="0"/>
    </xf>
    <xf numFmtId="0" fontId="5" fillId="2" borderId="10" xfId="49" applyFont="1" applyFill="1" applyBorder="1" applyAlignment="1" applyProtection="1">
      <alignment vertical="top"/>
      <protection locked="0"/>
    </xf>
    <xf numFmtId="0" fontId="5" fillId="2" borderId="8" xfId="49" applyFont="1" applyFill="1" applyBorder="1" applyAlignment="1" applyProtection="1">
      <alignment horizontal="center" vertical="top"/>
      <protection locked="0"/>
    </xf>
    <xf numFmtId="0" fontId="5" fillId="2" borderId="11" xfId="49" applyFont="1" applyFill="1" applyBorder="1" applyAlignment="1" applyProtection="1">
      <alignment horizontal="center" vertical="center"/>
      <protection locked="0"/>
    </xf>
    <xf numFmtId="0" fontId="5" fillId="2" borderId="8" xfId="49" applyFont="1" applyFill="1" applyBorder="1" applyAlignment="1" applyProtection="1">
      <alignment horizontal="center" vertical="center"/>
      <protection locked="0"/>
    </xf>
    <xf numFmtId="0" fontId="7" fillId="2" borderId="8" xfId="49" applyFont="1" applyFill="1" applyBorder="1" applyAlignment="1" applyProtection="1">
      <alignment vertical="center" wrapText="1"/>
      <protection locked="0"/>
    </xf>
    <xf numFmtId="0" fontId="5" fillId="2" borderId="12" xfId="49" applyFont="1" applyFill="1" applyBorder="1" applyAlignment="1" applyProtection="1">
      <alignment horizontal="center" vertical="center"/>
      <protection locked="0"/>
    </xf>
    <xf numFmtId="0" fontId="8" fillId="2" borderId="8" xfId="49" applyFill="1" applyBorder="1" applyAlignment="1" applyProtection="1">
      <alignment horizontal="center" vertical="center"/>
      <protection locked="0"/>
    </xf>
    <xf numFmtId="0" fontId="8" fillId="2" borderId="8" xfId="49" applyFill="1" applyBorder="1" applyAlignment="1" applyProtection="1">
      <alignment horizontal="center" vertical="center" wrapText="1"/>
      <protection locked="0"/>
    </xf>
    <xf numFmtId="176" fontId="8" fillId="2" borderId="8" xfId="49" applyNumberFormat="1" applyFill="1" applyBorder="1" applyAlignment="1" applyProtection="1">
      <alignment horizontal="center" vertical="center"/>
      <protection locked="0"/>
    </xf>
    <xf numFmtId="0" fontId="8" fillId="2" borderId="8" xfId="49" applyFill="1" applyBorder="1" applyAlignment="1" applyProtection="1">
      <alignment horizontal="center" vertical="top"/>
      <protection locked="0"/>
    </xf>
    <xf numFmtId="176" fontId="8" fillId="2" borderId="8" xfId="49" applyNumberFormat="1" applyFill="1" applyBorder="1" applyAlignment="1" applyProtection="1">
      <alignment horizontal="center" vertical="top"/>
      <protection locked="0"/>
    </xf>
    <xf numFmtId="177" fontId="8" fillId="2" borderId="8" xfId="49" applyNumberFormat="1" applyFill="1" applyBorder="1" applyAlignment="1" applyProtection="1">
      <alignment horizontal="center" vertical="top"/>
      <protection locked="0"/>
    </xf>
    <xf numFmtId="0" fontId="8" fillId="0" borderId="9" xfId="49" applyBorder="1" applyAlignment="1" applyProtection="1">
      <alignment horizontal="center" vertical="center"/>
      <protection locked="0"/>
    </xf>
    <xf numFmtId="0" fontId="8" fillId="0" borderId="13" xfId="49" applyBorder="1" applyAlignment="1" applyProtection="1">
      <alignment horizontal="center" vertical="center"/>
      <protection locked="0"/>
    </xf>
    <xf numFmtId="0" fontId="8" fillId="0" borderId="10" xfId="49" applyBorder="1" applyAlignment="1" applyProtection="1">
      <alignment horizontal="center" vertical="center"/>
      <protection locked="0"/>
    </xf>
    <xf numFmtId="178" fontId="5" fillId="0" borderId="8" xfId="49" applyNumberFormat="1" applyFont="1" applyBorder="1" applyAlignment="1" applyProtection="1">
      <alignment horizontal="center" vertical="center" shrinkToFit="1"/>
      <protection locked="0"/>
    </xf>
    <xf numFmtId="177" fontId="8" fillId="0" borderId="9" xfId="49" applyNumberFormat="1" applyBorder="1" applyAlignment="1" applyProtection="1">
      <alignment horizontal="center" vertical="center" shrinkToFit="1"/>
      <protection locked="0"/>
    </xf>
    <xf numFmtId="0" fontId="5" fillId="0" borderId="8" xfId="49" applyFont="1" applyBorder="1" applyAlignment="1" applyProtection="1">
      <alignment horizontal="center" vertical="center"/>
      <protection locked="0"/>
    </xf>
    <xf numFmtId="0" fontId="5" fillId="0" borderId="9" xfId="49" applyFont="1" applyBorder="1" applyAlignment="1" applyProtection="1">
      <alignment horizontal="center" vertical="center"/>
      <protection locked="0"/>
    </xf>
    <xf numFmtId="0" fontId="5" fillId="0" borderId="10" xfId="49" applyFont="1" applyBorder="1" applyAlignment="1" applyProtection="1">
      <alignment horizontal="center" vertical="center"/>
      <protection locked="0"/>
    </xf>
    <xf numFmtId="0" fontId="5" fillId="0" borderId="13" xfId="49" applyFont="1" applyBorder="1" applyAlignment="1" applyProtection="1">
      <alignment horizontal="center" vertical="center"/>
      <protection locked="0"/>
    </xf>
    <xf numFmtId="177" fontId="9" fillId="0" borderId="8" xfId="49" applyNumberFormat="1" applyFont="1" applyBorder="1" applyAlignment="1" applyProtection="1">
      <alignment horizontal="center" vertical="center" shrinkToFit="1"/>
      <protection locked="0"/>
    </xf>
    <xf numFmtId="0" fontId="8" fillId="0" borderId="8" xfId="49" applyBorder="1" applyAlignment="1" applyProtection="1">
      <alignment horizontal="center" vertical="center" wrapText="1"/>
      <protection locked="0"/>
    </xf>
    <xf numFmtId="0" fontId="8" fillId="0" borderId="8" xfId="49" applyBorder="1" applyAlignment="1" applyProtection="1">
      <alignment horizontal="center" vertical="center"/>
      <protection locked="0"/>
    </xf>
    <xf numFmtId="0" fontId="5" fillId="0" borderId="8" xfId="49" applyFont="1" applyBorder="1" applyAlignment="1" applyProtection="1">
      <alignment horizontal="center" vertical="center" wrapText="1"/>
      <protection locked="0"/>
    </xf>
    <xf numFmtId="0" fontId="8" fillId="0" borderId="14" xfId="49" applyBorder="1" applyAlignment="1" applyProtection="1">
      <alignment horizontal="left" vertical="center"/>
      <protection locked="0"/>
    </xf>
    <xf numFmtId="0" fontId="8" fillId="0" borderId="0" xfId="49" applyAlignment="1" applyProtection="1">
      <alignment horizontal="left" vertical="top"/>
      <protection locked="0"/>
    </xf>
    <xf numFmtId="0" fontId="8" fillId="0" borderId="0" xfId="49" applyAlignment="1" applyProtection="1">
      <alignment horizontal="center" vertical="top"/>
      <protection locked="0"/>
    </xf>
    <xf numFmtId="0" fontId="10" fillId="0" borderId="7" xfId="0" applyFont="1" applyBorder="1" applyAlignment="1">
      <alignment horizontal="left" vertical="center"/>
    </xf>
    <xf numFmtId="14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8" xfId="49" applyFont="1" applyBorder="1" applyAlignment="1" applyProtection="1">
      <alignment horizontal="right" vertical="top"/>
      <protection locked="0"/>
    </xf>
    <xf numFmtId="0" fontId="7" fillId="0" borderId="9" xfId="49" applyFont="1" applyBorder="1" applyAlignment="1" applyProtection="1">
      <alignment horizontal="left" vertical="top"/>
      <protection locked="0"/>
    </xf>
    <xf numFmtId="0" fontId="7" fillId="0" borderId="13" xfId="49" applyFont="1" applyBorder="1" applyAlignment="1" applyProtection="1">
      <alignment horizontal="left" vertical="top"/>
      <protection locked="0"/>
    </xf>
    <xf numFmtId="0" fontId="7" fillId="0" borderId="10" xfId="49" applyFont="1" applyBorder="1" applyAlignment="1" applyProtection="1">
      <alignment horizontal="left" vertical="top"/>
      <protection locked="0"/>
    </xf>
    <xf numFmtId="0" fontId="9" fillId="0" borderId="0" xfId="49" applyFont="1" applyAlignment="1" applyProtection="1">
      <alignment horizontal="center" vertical="center" textRotation="255" wrapText="1"/>
      <protection locked="0"/>
    </xf>
    <xf numFmtId="0" fontId="5" fillId="2" borderId="15" xfId="49" applyFont="1" applyFill="1" applyBorder="1" applyAlignment="1" applyProtection="1">
      <alignment horizontal="center" vertical="top"/>
      <protection locked="0"/>
    </xf>
    <xf numFmtId="0" fontId="5" fillId="2" borderId="14" xfId="49" applyFont="1" applyFill="1" applyBorder="1" applyAlignment="1" applyProtection="1">
      <alignment horizontal="center" vertical="top"/>
      <protection locked="0"/>
    </xf>
    <xf numFmtId="0" fontId="5" fillId="2" borderId="16" xfId="49" applyFont="1" applyFill="1" applyBorder="1" applyAlignment="1" applyProtection="1">
      <alignment horizontal="center" vertical="top"/>
      <protection locked="0"/>
    </xf>
    <xf numFmtId="0" fontId="5" fillId="2" borderId="8" xfId="49" applyFont="1" applyFill="1" applyBorder="1" applyAlignment="1" applyProtection="1">
      <alignment horizontal="center" vertical="center" wrapText="1"/>
      <protection locked="0"/>
    </xf>
    <xf numFmtId="0" fontId="7" fillId="0" borderId="8" xfId="49" applyFont="1" applyBorder="1" applyAlignment="1" applyProtection="1">
      <alignment horizontal="center" vertical="top" wrapText="1"/>
      <protection locked="0"/>
    </xf>
    <xf numFmtId="179" fontId="8" fillId="2" borderId="8" xfId="49" applyNumberFormat="1" applyFill="1" applyBorder="1" applyAlignment="1" applyProtection="1">
      <alignment horizontal="center" vertical="center"/>
      <protection locked="0"/>
    </xf>
    <xf numFmtId="0" fontId="8" fillId="0" borderId="8" xfId="49" applyBorder="1" applyAlignment="1" applyProtection="1">
      <alignment horizontal="center" vertical="top"/>
      <protection locked="0"/>
    </xf>
    <xf numFmtId="0" fontId="9" fillId="0" borderId="8" xfId="49" applyFont="1" applyBorder="1" applyAlignment="1" applyProtection="1">
      <alignment horizontal="center" vertical="top"/>
      <protection locked="0"/>
    </xf>
    <xf numFmtId="178" fontId="9" fillId="0" borderId="8" xfId="49" applyNumberFormat="1" applyFont="1" applyBorder="1" applyAlignment="1" applyProtection="1">
      <alignment horizontal="center" vertical="top"/>
      <protection locked="0"/>
    </xf>
    <xf numFmtId="179" fontId="8" fillId="2" borderId="8" xfId="49" applyNumberFormat="1" applyFill="1" applyBorder="1" applyAlignment="1" applyProtection="1">
      <alignment horizontal="center" vertical="top"/>
      <protection locked="0"/>
    </xf>
    <xf numFmtId="0" fontId="9" fillId="0" borderId="8" xfId="49" applyFont="1" applyBorder="1" applyAlignment="1" applyProtection="1">
      <alignment horizontal="center" vertical="center"/>
      <protection locked="0"/>
    </xf>
    <xf numFmtId="178" fontId="9" fillId="0" borderId="8" xfId="49" applyNumberFormat="1" applyFont="1" applyBorder="1" applyAlignment="1" applyProtection="1">
      <alignment horizontal="center" vertical="center" shrinkToFit="1"/>
      <protection locked="0"/>
    </xf>
    <xf numFmtId="0" fontId="8" fillId="0" borderId="9" xfId="49" applyBorder="1" applyAlignment="1" applyProtection="1">
      <alignment horizontal="center" vertical="top"/>
      <protection locked="0"/>
    </xf>
    <xf numFmtId="0" fontId="8" fillId="0" borderId="13" xfId="49" applyBorder="1" applyAlignment="1" applyProtection="1">
      <alignment horizontal="center" vertical="top"/>
      <protection locked="0"/>
    </xf>
    <xf numFmtId="0" fontId="8" fillId="0" borderId="10" xfId="49" applyBorder="1" applyAlignment="1" applyProtection="1">
      <alignment horizontal="center" vertical="top"/>
      <protection locked="0"/>
    </xf>
    <xf numFmtId="0" fontId="8" fillId="0" borderId="15" xfId="49" applyBorder="1" applyAlignment="1" applyProtection="1">
      <alignment horizontal="center" vertical="top"/>
      <protection locked="0"/>
    </xf>
    <xf numFmtId="0" fontId="8" fillId="0" borderId="14" xfId="49" applyBorder="1" applyAlignment="1" applyProtection="1">
      <alignment horizontal="center" vertical="top"/>
      <protection locked="0"/>
    </xf>
    <xf numFmtId="0" fontId="8" fillId="0" borderId="16" xfId="49" applyBorder="1" applyAlignment="1" applyProtection="1">
      <alignment horizontal="center" vertical="top"/>
      <protection locked="0"/>
    </xf>
    <xf numFmtId="0" fontId="8" fillId="0" borderId="17" xfId="49" applyBorder="1" applyAlignment="1" applyProtection="1">
      <alignment horizontal="left" vertical="top" wrapText="1"/>
      <protection locked="0"/>
    </xf>
    <xf numFmtId="0" fontId="8" fillId="0" borderId="0" xfId="49" applyAlignment="1" applyProtection="1">
      <alignment horizontal="left" vertical="top" wrapText="1"/>
      <protection locked="0"/>
    </xf>
    <xf numFmtId="0" fontId="8" fillId="0" borderId="18" xfId="49" applyBorder="1" applyAlignment="1" applyProtection="1">
      <alignment horizontal="left" vertical="top" wrapText="1"/>
      <protection locked="0"/>
    </xf>
    <xf numFmtId="177" fontId="8" fillId="0" borderId="10" xfId="49" applyNumberFormat="1" applyBorder="1" applyAlignment="1" applyProtection="1">
      <alignment horizontal="center" vertical="center" shrinkToFit="1"/>
      <protection locked="0"/>
    </xf>
    <xf numFmtId="179" fontId="5" fillId="0" borderId="8" xfId="49" applyNumberFormat="1" applyFont="1" applyBorder="1" applyAlignment="1" applyProtection="1">
      <alignment horizontal="center" vertical="center" shrinkToFit="1"/>
      <protection locked="0"/>
    </xf>
    <xf numFmtId="0" fontId="8" fillId="0" borderId="19" xfId="49" applyBorder="1" applyAlignment="1" applyProtection="1">
      <alignment horizontal="left" vertical="top" wrapText="1"/>
      <protection locked="0"/>
    </xf>
    <xf numFmtId="0" fontId="8" fillId="0" borderId="7" xfId="49" applyBorder="1" applyAlignment="1" applyProtection="1">
      <alignment horizontal="left" vertical="top" wrapText="1"/>
      <protection locked="0"/>
    </xf>
    <xf numFmtId="0" fontId="8" fillId="0" borderId="20" xfId="49" applyBorder="1" applyAlignment="1" applyProtection="1">
      <alignment horizontal="left" vertical="top" wrapText="1"/>
      <protection locked="0"/>
    </xf>
    <xf numFmtId="178" fontId="5" fillId="0" borderId="15" xfId="49" applyNumberFormat="1" applyFont="1" applyBorder="1" applyAlignment="1" applyProtection="1">
      <alignment horizontal="center" vertical="center"/>
      <protection locked="0"/>
    </xf>
    <xf numFmtId="178" fontId="5" fillId="0" borderId="16" xfId="49" applyNumberFormat="1" applyFont="1" applyBorder="1" applyAlignment="1" applyProtection="1">
      <alignment horizontal="center" vertical="center"/>
      <protection locked="0"/>
    </xf>
    <xf numFmtId="178" fontId="5" fillId="0" borderId="19" xfId="49" applyNumberFormat="1" applyFont="1" applyBorder="1" applyAlignment="1" applyProtection="1">
      <alignment horizontal="center" vertical="center"/>
      <protection locked="0"/>
    </xf>
    <xf numFmtId="178" fontId="5" fillId="0" borderId="20" xfId="49" applyNumberFormat="1" applyFont="1" applyBorder="1" applyAlignment="1" applyProtection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106045</xdr:colOff>
      <xdr:row>0</xdr:row>
      <xdr:rowOff>516890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0455" y="200660"/>
          <a:ext cx="351155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62585" y="76835"/>
          <a:ext cx="379730" cy="3575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P31"/>
  <sheetViews>
    <sheetView showGridLines="0" tabSelected="1" workbookViewId="0">
      <selection activeCell="M7" sqref="M7"/>
    </sheetView>
  </sheetViews>
  <sheetFormatPr defaultColWidth="9" defaultRowHeight="13.5"/>
  <cols>
    <col min="2" max="2" width="4.21666666666667" customWidth="1"/>
    <col min="3" max="3" width="4.44166666666667" customWidth="1"/>
    <col min="4" max="4" width="12.6666666666667" customWidth="1"/>
    <col min="5" max="5" width="9.88333333333333" customWidth="1"/>
    <col min="6" max="6" width="9.66666666666667" customWidth="1"/>
    <col min="7" max="7" width="8" customWidth="1"/>
    <col min="8" max="8" width="8.33333333333333" customWidth="1"/>
    <col min="9" max="9" width="8.88333333333333" customWidth="1"/>
    <col min="10" max="10" width="9.66666666666667" customWidth="1"/>
    <col min="11" max="11" width="12.6666666666667" customWidth="1"/>
    <col min="12" max="12" width="11.1083333333333" customWidth="1"/>
    <col min="13" max="13" width="5.88333333333333" customWidth="1"/>
    <col min="14" max="14" width="9.66666666666667" customWidth="1"/>
  </cols>
  <sheetData>
    <row r="1" ht="66.9" customHeight="1" spans="2:14">
      <c r="B1" s="12" t="s">
        <v>0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ht="14.25" spans="2:14">
      <c r="B2" s="14" t="s">
        <v>1</v>
      </c>
      <c r="C2" s="14"/>
      <c r="D2" s="15" t="s">
        <v>2</v>
      </c>
      <c r="E2" s="15"/>
      <c r="F2" s="16" t="s">
        <v>3</v>
      </c>
      <c r="G2" s="17" t="s">
        <v>4</v>
      </c>
      <c r="H2" s="17"/>
      <c r="I2" s="16" t="s">
        <v>5</v>
      </c>
      <c r="J2" s="51" t="s">
        <v>6</v>
      </c>
      <c r="K2" s="51"/>
      <c r="L2" s="52" t="s">
        <v>7</v>
      </c>
      <c r="M2" s="53"/>
      <c r="N2" s="53"/>
    </row>
    <row r="3" ht="14.25" customHeight="1" spans="2:15">
      <c r="B3" s="18" t="s">
        <v>8</v>
      </c>
      <c r="C3" s="18"/>
      <c r="D3" s="18"/>
      <c r="E3" s="19" t="s">
        <v>9</v>
      </c>
      <c r="F3" s="18" t="s">
        <v>10</v>
      </c>
      <c r="G3" s="18"/>
      <c r="H3" s="20"/>
      <c r="I3" s="20"/>
      <c r="J3" s="20"/>
      <c r="K3" s="54" t="s">
        <v>11</v>
      </c>
      <c r="L3" s="55" t="s">
        <v>12</v>
      </c>
      <c r="M3" s="56"/>
      <c r="N3" s="57"/>
      <c r="O3" s="58"/>
    </row>
    <row r="4" ht="14.25" customHeight="1" spans="2:15">
      <c r="B4" s="21" t="s">
        <v>13</v>
      </c>
      <c r="C4" s="21"/>
      <c r="D4" s="22" t="s">
        <v>14</v>
      </c>
      <c r="E4" s="23"/>
      <c r="F4" s="24" t="s">
        <v>15</v>
      </c>
      <c r="G4" s="24"/>
      <c r="H4" s="25" t="s">
        <v>16</v>
      </c>
      <c r="I4" s="59" t="s">
        <v>17</v>
      </c>
      <c r="J4" s="60"/>
      <c r="K4" s="61"/>
      <c r="L4" s="18" t="s">
        <v>18</v>
      </c>
      <c r="M4" s="18"/>
      <c r="N4" s="18"/>
      <c r="O4" s="58"/>
    </row>
    <row r="5" ht="30" customHeight="1" spans="2:16">
      <c r="B5" s="26" t="s">
        <v>19</v>
      </c>
      <c r="C5" s="26" t="s">
        <v>20</v>
      </c>
      <c r="D5" s="26" t="s">
        <v>21</v>
      </c>
      <c r="E5" s="26" t="s">
        <v>22</v>
      </c>
      <c r="F5" s="27" t="s">
        <v>23</v>
      </c>
      <c r="G5" s="26" t="s">
        <v>24</v>
      </c>
      <c r="H5" s="28"/>
      <c r="I5" s="26" t="s">
        <v>25</v>
      </c>
      <c r="J5" s="62" t="s">
        <v>26</v>
      </c>
      <c r="K5" s="26" t="s">
        <v>27</v>
      </c>
      <c r="L5" s="40" t="s">
        <v>28</v>
      </c>
      <c r="M5" s="63" t="s">
        <v>29</v>
      </c>
      <c r="N5" s="40" t="s">
        <v>24</v>
      </c>
      <c r="O5" s="58"/>
      <c r="P5" t="s">
        <v>12</v>
      </c>
    </row>
    <row r="6" customHeight="1" spans="2:15">
      <c r="B6" s="29">
        <v>5</v>
      </c>
      <c r="C6" s="29">
        <v>3</v>
      </c>
      <c r="D6" s="29" t="s">
        <v>30</v>
      </c>
      <c r="E6" s="29" t="s">
        <v>31</v>
      </c>
      <c r="F6" s="30">
        <v>1</v>
      </c>
      <c r="G6" s="31">
        <v>140</v>
      </c>
      <c r="H6" s="29"/>
      <c r="I6" s="64">
        <v>50</v>
      </c>
      <c r="J6" s="64">
        <v>80</v>
      </c>
      <c r="K6" s="64">
        <f>I6*J6</f>
        <v>4000</v>
      </c>
      <c r="L6" s="65" t="s">
        <v>32</v>
      </c>
      <c r="M6" s="66">
        <v>40</v>
      </c>
      <c r="N6" s="67">
        <v>530.25</v>
      </c>
      <c r="O6" s="58"/>
    </row>
    <row r="7" ht="14.25" customHeight="1" spans="2:15">
      <c r="B7" s="29">
        <v>5</v>
      </c>
      <c r="C7" s="32">
        <v>11</v>
      </c>
      <c r="D7" s="29" t="s">
        <v>31</v>
      </c>
      <c r="E7" s="29" t="s">
        <v>33</v>
      </c>
      <c r="F7" s="32">
        <v>1</v>
      </c>
      <c r="G7" s="33">
        <v>46</v>
      </c>
      <c r="H7" s="34"/>
      <c r="I7" s="64"/>
      <c r="J7" s="64"/>
      <c r="K7" s="64">
        <f t="shared" ref="K7:K15" si="0">I7*J7</f>
        <v>0</v>
      </c>
      <c r="L7" s="65" t="s">
        <v>32</v>
      </c>
      <c r="M7" s="66">
        <v>10</v>
      </c>
      <c r="N7" s="67">
        <v>100</v>
      </c>
      <c r="O7" s="58"/>
    </row>
    <row r="8" ht="15" customHeight="1" spans="2:15">
      <c r="B8" s="29">
        <v>5</v>
      </c>
      <c r="C8" s="32">
        <v>14</v>
      </c>
      <c r="D8" s="29" t="s">
        <v>33</v>
      </c>
      <c r="E8" s="32" t="s">
        <v>31</v>
      </c>
      <c r="F8" s="32">
        <v>1</v>
      </c>
      <c r="G8" s="33">
        <v>46</v>
      </c>
      <c r="H8" s="34"/>
      <c r="I8" s="68"/>
      <c r="J8" s="64"/>
      <c r="K8" s="64">
        <f t="shared" si="0"/>
        <v>0</v>
      </c>
      <c r="L8" s="65" t="s">
        <v>32</v>
      </c>
      <c r="M8" s="66">
        <v>1</v>
      </c>
      <c r="N8" s="67">
        <v>22</v>
      </c>
      <c r="O8" s="58"/>
    </row>
    <row r="9" ht="14.25" customHeight="1" spans="2:15">
      <c r="B9" s="29">
        <v>5</v>
      </c>
      <c r="C9" s="32">
        <v>14</v>
      </c>
      <c r="D9" s="32" t="s">
        <v>31</v>
      </c>
      <c r="E9" s="32" t="s">
        <v>33</v>
      </c>
      <c r="F9" s="32">
        <v>1</v>
      </c>
      <c r="G9" s="33">
        <v>38</v>
      </c>
      <c r="H9" s="34"/>
      <c r="I9" s="68"/>
      <c r="J9" s="64"/>
      <c r="K9" s="64">
        <f t="shared" si="0"/>
        <v>0</v>
      </c>
      <c r="L9" s="65"/>
      <c r="M9" s="66"/>
      <c r="N9" s="67"/>
      <c r="O9" s="58"/>
    </row>
    <row r="10" ht="14.25" customHeight="1" spans="2:15">
      <c r="B10" s="29">
        <v>5</v>
      </c>
      <c r="C10" s="32">
        <v>15</v>
      </c>
      <c r="D10" s="32" t="s">
        <v>33</v>
      </c>
      <c r="E10" s="32" t="s">
        <v>34</v>
      </c>
      <c r="F10" s="32">
        <v>1</v>
      </c>
      <c r="G10" s="33">
        <v>29</v>
      </c>
      <c r="H10" s="34"/>
      <c r="I10" s="68"/>
      <c r="J10" s="64"/>
      <c r="K10" s="64">
        <f t="shared" si="0"/>
        <v>0</v>
      </c>
      <c r="L10" s="65"/>
      <c r="M10" s="69"/>
      <c r="N10" s="70"/>
      <c r="O10" s="58"/>
    </row>
    <row r="11" ht="14.25" customHeight="1" spans="2:15">
      <c r="B11" s="29">
        <v>5</v>
      </c>
      <c r="C11" s="32">
        <v>15</v>
      </c>
      <c r="D11" s="32" t="s">
        <v>34</v>
      </c>
      <c r="E11" s="32" t="s">
        <v>33</v>
      </c>
      <c r="F11" s="32">
        <v>1</v>
      </c>
      <c r="G11" s="33">
        <v>29</v>
      </c>
      <c r="H11" s="34"/>
      <c r="I11" s="68"/>
      <c r="J11" s="64"/>
      <c r="K11" s="64">
        <f t="shared" si="0"/>
        <v>0</v>
      </c>
      <c r="L11" s="46"/>
      <c r="M11" s="69"/>
      <c r="N11" s="70"/>
      <c r="O11" s="58"/>
    </row>
    <row r="12" ht="16" customHeight="1" spans="2:15">
      <c r="B12" s="29">
        <v>5</v>
      </c>
      <c r="C12" s="32">
        <v>23</v>
      </c>
      <c r="D12" s="32" t="s">
        <v>33</v>
      </c>
      <c r="E12" s="32" t="s">
        <v>34</v>
      </c>
      <c r="F12" s="32">
        <v>1</v>
      </c>
      <c r="G12" s="33">
        <v>32</v>
      </c>
      <c r="H12" s="34"/>
      <c r="I12" s="68"/>
      <c r="J12" s="64"/>
      <c r="K12" s="64">
        <f t="shared" si="0"/>
        <v>0</v>
      </c>
      <c r="L12" s="46" t="s">
        <v>35</v>
      </c>
      <c r="M12" s="69"/>
      <c r="N12" s="38">
        <f>SUM(N6:N11)</f>
        <v>652.25</v>
      </c>
      <c r="O12" s="58"/>
    </row>
    <row r="13" ht="14.25" customHeight="1" spans="2:15">
      <c r="B13" s="29">
        <v>5</v>
      </c>
      <c r="C13" s="32">
        <v>25</v>
      </c>
      <c r="D13" s="32" t="s">
        <v>34</v>
      </c>
      <c r="E13" s="32" t="s">
        <v>33</v>
      </c>
      <c r="F13" s="32">
        <v>1</v>
      </c>
      <c r="G13" s="33">
        <v>32</v>
      </c>
      <c r="H13" s="34"/>
      <c r="I13" s="68"/>
      <c r="J13" s="64"/>
      <c r="K13" s="64">
        <f t="shared" si="0"/>
        <v>0</v>
      </c>
      <c r="L13" s="71" t="s">
        <v>36</v>
      </c>
      <c r="M13" s="72"/>
      <c r="N13" s="73"/>
      <c r="O13" s="58"/>
    </row>
    <row r="14" ht="14.25" customHeight="1" spans="2:15">
      <c r="B14" s="29">
        <v>5</v>
      </c>
      <c r="C14" s="32">
        <v>30</v>
      </c>
      <c r="D14" s="32" t="s">
        <v>33</v>
      </c>
      <c r="E14" s="32" t="s">
        <v>31</v>
      </c>
      <c r="F14" s="32">
        <v>1</v>
      </c>
      <c r="G14" s="33">
        <v>46</v>
      </c>
      <c r="H14" s="34"/>
      <c r="I14" s="68"/>
      <c r="J14" s="64"/>
      <c r="K14" s="64"/>
      <c r="L14" s="74"/>
      <c r="M14" s="75"/>
      <c r="N14" s="76"/>
      <c r="O14" s="58"/>
    </row>
    <row r="15" ht="14.25" customHeight="1" spans="2:15">
      <c r="B15" s="29">
        <v>5</v>
      </c>
      <c r="C15" s="32">
        <v>30</v>
      </c>
      <c r="D15" s="32" t="s">
        <v>31</v>
      </c>
      <c r="E15" s="32" t="s">
        <v>33</v>
      </c>
      <c r="F15" s="32">
        <v>1</v>
      </c>
      <c r="G15" s="33">
        <v>38</v>
      </c>
      <c r="H15" s="34"/>
      <c r="I15" s="68"/>
      <c r="J15" s="64"/>
      <c r="K15" s="64"/>
      <c r="L15" s="74"/>
      <c r="M15" s="75"/>
      <c r="N15" s="76"/>
      <c r="O15" s="58"/>
    </row>
    <row r="16" ht="14.25" customHeight="1" spans="2:15">
      <c r="B16" s="29">
        <v>6</v>
      </c>
      <c r="C16" s="32">
        <v>5</v>
      </c>
      <c r="D16" s="32" t="s">
        <v>33</v>
      </c>
      <c r="E16" s="32" t="s">
        <v>31</v>
      </c>
      <c r="F16" s="32">
        <v>1</v>
      </c>
      <c r="G16" s="33">
        <v>46</v>
      </c>
      <c r="H16" s="34"/>
      <c r="I16" s="68"/>
      <c r="J16" s="64"/>
      <c r="K16" s="64"/>
      <c r="L16" s="74"/>
      <c r="M16" s="75"/>
      <c r="N16" s="76"/>
      <c r="O16" s="58"/>
    </row>
    <row r="17" ht="14.25" customHeight="1" spans="2:15">
      <c r="B17" s="29">
        <v>6</v>
      </c>
      <c r="C17" s="32">
        <v>10</v>
      </c>
      <c r="D17" s="32" t="s">
        <v>31</v>
      </c>
      <c r="E17" s="32" t="s">
        <v>37</v>
      </c>
      <c r="F17" s="32">
        <v>1</v>
      </c>
      <c r="G17" s="33">
        <v>110</v>
      </c>
      <c r="H17" s="34"/>
      <c r="I17" s="68"/>
      <c r="J17" s="64"/>
      <c r="K17" s="64"/>
      <c r="L17" s="74"/>
      <c r="M17" s="75"/>
      <c r="N17" s="76"/>
      <c r="O17" s="58"/>
    </row>
    <row r="18" ht="14.25" customHeight="1" spans="2:15">
      <c r="B18" s="29">
        <v>6</v>
      </c>
      <c r="C18" s="32">
        <v>11</v>
      </c>
      <c r="D18" s="32" t="s">
        <v>37</v>
      </c>
      <c r="E18" s="32" t="s">
        <v>31</v>
      </c>
      <c r="F18" s="32">
        <v>1</v>
      </c>
      <c r="G18" s="33">
        <v>90</v>
      </c>
      <c r="H18" s="34"/>
      <c r="I18" s="68"/>
      <c r="J18" s="64"/>
      <c r="K18" s="64"/>
      <c r="L18" s="74"/>
      <c r="M18" s="75"/>
      <c r="N18" s="76"/>
      <c r="O18" s="58"/>
    </row>
    <row r="19" ht="14.25" customHeight="1" spans="2:15">
      <c r="B19" s="29">
        <v>6</v>
      </c>
      <c r="C19" s="32">
        <v>12</v>
      </c>
      <c r="D19" s="32" t="s">
        <v>31</v>
      </c>
      <c r="E19" s="32" t="s">
        <v>33</v>
      </c>
      <c r="F19" s="32">
        <v>1</v>
      </c>
      <c r="G19" s="33">
        <v>46</v>
      </c>
      <c r="H19" s="34"/>
      <c r="I19" s="68"/>
      <c r="J19" s="64"/>
      <c r="K19" s="64"/>
      <c r="L19" s="74"/>
      <c r="M19" s="75"/>
      <c r="N19" s="76"/>
      <c r="O19" s="58"/>
    </row>
    <row r="20" ht="14.25" customHeight="1" spans="2:15">
      <c r="B20" s="29">
        <v>6</v>
      </c>
      <c r="C20" s="32">
        <v>15</v>
      </c>
      <c r="D20" s="32" t="s">
        <v>33</v>
      </c>
      <c r="E20" s="32" t="s">
        <v>38</v>
      </c>
      <c r="F20" s="32">
        <v>1</v>
      </c>
      <c r="G20" s="33">
        <v>108</v>
      </c>
      <c r="H20" s="34"/>
      <c r="I20" s="68"/>
      <c r="J20" s="64"/>
      <c r="K20" s="64"/>
      <c r="L20" s="74"/>
      <c r="M20" s="75"/>
      <c r="N20" s="76"/>
      <c r="O20" s="58"/>
    </row>
    <row r="21" ht="14.25" customHeight="1" spans="2:15">
      <c r="B21" s="29">
        <v>6</v>
      </c>
      <c r="C21" s="32">
        <v>17</v>
      </c>
      <c r="D21" s="32" t="s">
        <v>38</v>
      </c>
      <c r="E21" s="32" t="s">
        <v>31</v>
      </c>
      <c r="F21" s="32">
        <v>1</v>
      </c>
      <c r="G21" s="33">
        <v>65.5</v>
      </c>
      <c r="H21" s="34"/>
      <c r="I21" s="68"/>
      <c r="J21" s="64"/>
      <c r="K21" s="64"/>
      <c r="L21" s="74"/>
      <c r="M21" s="75"/>
      <c r="N21" s="76"/>
      <c r="O21" s="58"/>
    </row>
    <row r="22" ht="14.25" customHeight="1" spans="2:15">
      <c r="B22" s="29">
        <v>6</v>
      </c>
      <c r="C22" s="32">
        <v>23</v>
      </c>
      <c r="D22" s="32" t="s">
        <v>31</v>
      </c>
      <c r="E22" s="32" t="s">
        <v>30</v>
      </c>
      <c r="F22" s="32">
        <v>1</v>
      </c>
      <c r="G22" s="33">
        <v>121</v>
      </c>
      <c r="H22" s="34"/>
      <c r="I22" s="68"/>
      <c r="J22" s="64"/>
      <c r="K22" s="64"/>
      <c r="L22" s="74"/>
      <c r="M22" s="75"/>
      <c r="N22" s="76"/>
      <c r="O22" s="58"/>
    </row>
    <row r="23" ht="14.25" customHeight="1" spans="2:15">
      <c r="B23" s="29"/>
      <c r="C23" s="32"/>
      <c r="D23" s="32"/>
      <c r="E23" s="32"/>
      <c r="F23" s="32"/>
      <c r="G23" s="33"/>
      <c r="H23" s="34"/>
      <c r="I23" s="68"/>
      <c r="J23" s="64"/>
      <c r="K23" s="64">
        <f>I23*J23</f>
        <v>0</v>
      </c>
      <c r="L23" s="77"/>
      <c r="M23" s="78"/>
      <c r="N23" s="79"/>
      <c r="O23" s="58"/>
    </row>
    <row r="24" ht="23.25" customHeight="1" spans="2:15">
      <c r="B24" s="35" t="s">
        <v>39</v>
      </c>
      <c r="C24" s="36"/>
      <c r="D24" s="36"/>
      <c r="E24" s="36"/>
      <c r="F24" s="37"/>
      <c r="G24" s="38">
        <f>SUM(G6:G23)</f>
        <v>1062.5</v>
      </c>
      <c r="H24" s="39" t="s">
        <v>40</v>
      </c>
      <c r="I24" s="80"/>
      <c r="J24" s="80"/>
      <c r="K24" s="81">
        <f>SUM(K6:K23)</f>
        <v>4000</v>
      </c>
      <c r="L24" s="77"/>
      <c r="M24" s="78"/>
      <c r="N24" s="79"/>
      <c r="O24" s="58"/>
    </row>
    <row r="25" ht="17.25" customHeight="1" spans="2:15">
      <c r="B25" s="40" t="s">
        <v>41</v>
      </c>
      <c r="C25" s="40"/>
      <c r="D25" s="41"/>
      <c r="E25" s="42"/>
      <c r="F25" s="41" t="s">
        <v>42</v>
      </c>
      <c r="G25" s="43"/>
      <c r="H25" s="44"/>
      <c r="I25" s="44"/>
      <c r="J25" s="44"/>
      <c r="K25" s="44"/>
      <c r="L25" s="82"/>
      <c r="M25" s="83"/>
      <c r="N25" s="84"/>
      <c r="O25" s="58"/>
    </row>
    <row r="26" ht="14.25" customHeight="1" spans="2:15">
      <c r="B26" s="45" t="s">
        <v>43</v>
      </c>
      <c r="C26" s="45"/>
      <c r="D26" s="46" t="s">
        <v>44</v>
      </c>
      <c r="E26" s="47" t="str">
        <f>IF(M26=0,"零元整",IF(M26&lt;0,"计算错误，请重新计算",SUBSTITUTE(SUBSTITUTE(TEXT(INT(FIXED(ABS(M26))),"[dbnum2]G/通用格式元;;")&amp;TEXT(RIGHT(FIXED(M26),2),"[dbnum2]0角0分;;"&amp;IF(ABS(M26)&gt;1%,"整",)),"零角",IF(ABS(M26)&lt;1,,"零")),"零分",)))</f>
        <v>伍仟柒佰壹拾肆元柒角伍分</v>
      </c>
      <c r="F26" s="47"/>
      <c r="G26" s="47"/>
      <c r="H26" s="47"/>
      <c r="I26" s="47"/>
      <c r="J26" s="47"/>
      <c r="K26" s="47"/>
      <c r="L26" s="46" t="s">
        <v>45</v>
      </c>
      <c r="M26" s="85">
        <f>K24+N12+G24</f>
        <v>5714.75</v>
      </c>
      <c r="N26" s="86"/>
      <c r="O26" s="58"/>
    </row>
    <row r="27" ht="14.25" customHeight="1" spans="2:15">
      <c r="B27" s="45"/>
      <c r="C27" s="45"/>
      <c r="D27" s="46" t="s">
        <v>46</v>
      </c>
      <c r="E27" s="47"/>
      <c r="F27" s="47"/>
      <c r="G27" s="47"/>
      <c r="H27" s="47"/>
      <c r="I27" s="47"/>
      <c r="J27" s="47"/>
      <c r="K27" s="47"/>
      <c r="L27" s="46"/>
      <c r="M27" s="87"/>
      <c r="N27" s="88"/>
      <c r="O27" s="58"/>
    </row>
    <row r="28" ht="20.25" customHeight="1" spans="2:14">
      <c r="B28" s="48" t="s">
        <v>47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</row>
    <row r="29" ht="21.75" customHeight="1" spans="2:14"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</row>
    <row r="30" ht="14.25" spans="2:14"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</row>
    <row r="31" ht="21.75" customHeight="1" spans="2:15"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</row>
  </sheetData>
  <mergeCells count="31">
    <mergeCell ref="B1:N1"/>
    <mergeCell ref="B2:C2"/>
    <mergeCell ref="D2:E2"/>
    <mergeCell ref="G2:H2"/>
    <mergeCell ref="J2:K2"/>
    <mergeCell ref="L2:N2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L13:N13"/>
    <mergeCell ref="B24:F24"/>
    <mergeCell ref="H24:I24"/>
    <mergeCell ref="B25:C25"/>
    <mergeCell ref="D25:E25"/>
    <mergeCell ref="F25:G25"/>
    <mergeCell ref="H25:K25"/>
    <mergeCell ref="B28:N28"/>
    <mergeCell ref="B31:O31"/>
    <mergeCell ref="H4:H5"/>
    <mergeCell ref="L26:L27"/>
    <mergeCell ref="O3:O27"/>
    <mergeCell ref="M26:N27"/>
    <mergeCell ref="B26:C27"/>
    <mergeCell ref="L23:N25"/>
    <mergeCell ref="E26:K27"/>
  </mergeCells>
  <pageMargins left="0.707638888888889" right="0.707638888888889" top="0.747916666666667" bottom="0.747916666666667" header="0.313888888888889" footer="0.313888888888889"/>
  <pageSetup paperSize="9" scale="88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zoomScale="83" zoomScaleNormal="83" workbookViewId="0">
      <selection activeCell="E4" sqref="E4"/>
    </sheetView>
  </sheetViews>
  <sheetFormatPr defaultColWidth="9" defaultRowHeight="13.5" outlineLevelCol="4"/>
  <cols>
    <col min="1" max="1" width="20.8833333333333" customWidth="1"/>
    <col min="2" max="2" width="13.2166666666667" customWidth="1"/>
    <col min="3" max="3" width="14.6666666666667" customWidth="1"/>
    <col min="4" max="4" width="19.4416666666667" customWidth="1"/>
    <col min="5" max="5" width="22.1083333333333" customWidth="1"/>
  </cols>
  <sheetData>
    <row r="1" ht="17.7" customHeight="1" spans="1:5">
      <c r="A1" s="1" t="s">
        <v>48</v>
      </c>
      <c r="B1" s="1"/>
      <c r="C1" s="1"/>
      <c r="D1" s="1"/>
      <c r="E1" s="1"/>
    </row>
    <row r="2" ht="19.2" customHeight="1" spans="1:5">
      <c r="A2" s="1" t="s">
        <v>49</v>
      </c>
      <c r="B2" s="1"/>
      <c r="C2" s="1"/>
      <c r="D2" s="1"/>
      <c r="E2" s="1"/>
    </row>
    <row r="3" ht="33" customHeight="1" spans="1:5">
      <c r="A3" s="2" t="s">
        <v>50</v>
      </c>
      <c r="B3" s="3"/>
      <c r="C3" s="3"/>
      <c r="D3" s="4" t="s">
        <v>51</v>
      </c>
      <c r="E3" s="3"/>
    </row>
    <row r="4" ht="33" customHeight="1" spans="1:5">
      <c r="A4" s="5" t="s">
        <v>5</v>
      </c>
      <c r="B4" s="6"/>
      <c r="C4" s="6"/>
      <c r="D4" s="7" t="s">
        <v>3</v>
      </c>
      <c r="E4" s="8"/>
    </row>
    <row r="5" ht="33" customHeight="1" spans="1:5">
      <c r="A5" s="5" t="s">
        <v>52</v>
      </c>
      <c r="B5" s="8"/>
      <c r="C5" s="8"/>
      <c r="D5" s="8"/>
      <c r="E5" s="8"/>
    </row>
    <row r="6" ht="33" customHeight="1" spans="1:5">
      <c r="A6" s="5" t="s">
        <v>53</v>
      </c>
      <c r="B6" s="8" t="s">
        <v>54</v>
      </c>
      <c r="C6" s="8"/>
      <c r="D6" s="8"/>
      <c r="E6" s="8"/>
    </row>
    <row r="7" ht="33" customHeight="1" spans="1:5">
      <c r="A7" s="5" t="s">
        <v>55</v>
      </c>
      <c r="B7" s="8"/>
      <c r="C7" s="8"/>
      <c r="D7" s="9" t="s">
        <v>56</v>
      </c>
      <c r="E7" s="2"/>
    </row>
    <row r="8" ht="33" customHeight="1" spans="1:5">
      <c r="A8" s="5" t="s">
        <v>57</v>
      </c>
      <c r="B8" s="10" t="s">
        <v>13</v>
      </c>
      <c r="C8" s="10" t="s">
        <v>58</v>
      </c>
      <c r="D8" s="10" t="s">
        <v>59</v>
      </c>
      <c r="E8" s="10"/>
    </row>
    <row r="9" ht="33" customHeight="1" spans="1:5">
      <c r="A9" s="5"/>
      <c r="B9" s="8"/>
      <c r="C9" s="8"/>
      <c r="D9" s="8"/>
      <c r="E9" s="8"/>
    </row>
    <row r="10" ht="33" customHeight="1" spans="1:5">
      <c r="A10" s="5"/>
      <c r="B10" s="8"/>
      <c r="C10" s="8"/>
      <c r="D10" s="8"/>
      <c r="E10" s="8"/>
    </row>
    <row r="11" ht="33" customHeight="1" spans="1:5">
      <c r="A11" s="5"/>
      <c r="B11" s="8"/>
      <c r="C11" s="8"/>
      <c r="D11" s="8"/>
      <c r="E11" s="8"/>
    </row>
    <row r="12" ht="33" customHeight="1" spans="1:5">
      <c r="A12" s="5"/>
      <c r="B12" s="8"/>
      <c r="C12" s="8"/>
      <c r="D12" s="8"/>
      <c r="E12" s="8"/>
    </row>
    <row r="13" ht="33" customHeight="1" spans="1:5">
      <c r="A13" s="5"/>
      <c r="B13" s="8"/>
      <c r="C13" s="8"/>
      <c r="D13" s="8"/>
      <c r="E13" s="8"/>
    </row>
    <row r="14" ht="33" customHeight="1" spans="1:5">
      <c r="A14" s="5"/>
      <c r="B14" s="8"/>
      <c r="C14" s="8"/>
      <c r="D14" s="8"/>
      <c r="E14" s="8"/>
    </row>
    <row r="15" ht="33" customHeight="1" spans="1:5">
      <c r="A15" s="5"/>
      <c r="B15" s="8"/>
      <c r="C15" s="8"/>
      <c r="D15" s="8"/>
      <c r="E15" s="8"/>
    </row>
    <row r="16" ht="33" customHeight="1" spans="1:5">
      <c r="A16" s="5" t="s">
        <v>60</v>
      </c>
      <c r="B16" s="8"/>
      <c r="C16" s="8"/>
      <c r="D16" s="8"/>
      <c r="E16" s="8"/>
    </row>
    <row r="17" ht="69.9" customHeight="1" spans="1:5">
      <c r="A17" s="5" t="s">
        <v>16</v>
      </c>
      <c r="B17" s="11" t="s">
        <v>61</v>
      </c>
      <c r="C17" s="11"/>
      <c r="D17" s="11"/>
      <c r="E17" s="11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D11:E11"/>
    <mergeCell ref="D12:E12"/>
    <mergeCell ref="D13:E13"/>
    <mergeCell ref="D14:E14"/>
    <mergeCell ref="D15:E15"/>
    <mergeCell ref="B16:E16"/>
    <mergeCell ref="B17:E17"/>
    <mergeCell ref="A8:A15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雨林木风封装组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杨了个杨</cp:lastModifiedBy>
  <dcterms:created xsi:type="dcterms:W3CDTF">2012-05-11T02:24:00Z</dcterms:created>
  <cp:lastPrinted>2022-09-22T05:52:00Z</cp:lastPrinted>
  <dcterms:modified xsi:type="dcterms:W3CDTF">2023-06-25T13:59:46Z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0AAB7E51338D4A15BFA08C495DBD4BF5_13</vt:lpwstr>
  </property>
</Properties>
</file>