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zhaox\Desktop\新建文件夹 (11)\"/>
    </mc:Choice>
  </mc:AlternateContent>
  <xr:revisionPtr revIDLastSave="0" documentId="13_ncr:1_{F95A798A-2245-4CCA-A06B-67EC24D1A3F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9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<sst xmlns="http://schemas.openxmlformats.org/spreadsheetml/2006/main" count="73" uniqueCount="62">
  <si>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</si>
  <si>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</si>
  <si>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</si>
  <si>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</si>
  <si>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</si>
  <si>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</si>
  <si>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</si>
  <si>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</si>
  <si>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</si>
  <si>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</si>
  <si>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</si>
  <si>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</si>
  <si>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</si>
  <si>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</si>
  <si>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</si>
  <si>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</si>
  <si>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</si>
  <si>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</si>
  <si>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</si>
  <si>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</si>
  <si>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</si>
  <si>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</si>
  <si>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</si>
  <si>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</si>
  <si>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</si>
  <si>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</si>
  <si>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</si>
  <si>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</si>
  <si>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</si>
  <si>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</si>
  <si>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</si>
  <si>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</si>
  <si>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</si>
  <si>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</si>
  <si>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</si>
  <si>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</si>
  <si>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</si>
  <si>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</si>
  <si>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</si>
  <si>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</si>
  <si>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</si>
  <si>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</si>
  <si>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</si>
  <si>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</si>
  <si>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</si>
  <si>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</si>
  <si>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</si>
  <si>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</si>
  <si>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</si>
  <si>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</si>
  <si>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</si>
  <si>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</si>
  <si>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</si>
  <si>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</si>
  <si>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</si>
  <si>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</si>
  <si>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</si>
  <si>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</si>
  <si>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</si>
  <si>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襄阳东</t>
    <phoneticPr fontId="12" type="noConversion"/>
  </si>
  <si>
    <t>汉口</t>
    <phoneticPr fontId="12" type="noConversion"/>
  </si>
  <si>
    <t xml:space="preserve"> 2023年 6月 20日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</si>
</sst>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N7" sqref="N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51</v>
      </c>
      <c r="H2" s="96"/>
      <c r="I2" s="9" t="s">
        <v>3</v>
      </c>
      <c r="J2" s="97" t="s">
        <v>52</v>
      </c>
      <c r="K2" s="98"/>
      <c r="L2" s="99" t="s">
        <v>61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55</v>
      </c>
      <c r="F3" s="77" t="s">
        <v>5</v>
      </c>
      <c r="G3" s="77"/>
      <c r="H3" s="78"/>
      <c r="I3" s="79"/>
      <c r="J3" s="79"/>
      <c r="K3" s="21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16" ht="14.25" customHeight="1" x14ac:dyDescent="0.25">
      <c r="B6" s="12">
        <v>5</v>
      </c>
      <c r="C6" s="13">
        <v>22</v>
      </c>
      <c r="D6" s="35" t="s">
        <v>48</v>
      </c>
      <c r="E6" s="35" t="s">
        <v>53</v>
      </c>
      <c r="F6" s="35">
        <v>1</v>
      </c>
      <c r="G6" s="39">
        <v>623</v>
      </c>
      <c r="H6" s="16"/>
      <c r="I6" s="27">
        <v>4</v>
      </c>
      <c r="J6" s="24">
        <v>80</v>
      </c>
      <c r="K6" s="24">
        <f t="shared" ref="K6" si="0">I6*J6</f>
        <v>320</v>
      </c>
      <c r="L6" s="33" t="s">
        <v>57</v>
      </c>
      <c r="M6" s="25"/>
      <c r="N6" s="26">
        <v>374.2</v>
      </c>
      <c r="O6" s="48"/>
    </row>
    <row r="7" spans="2:16" ht="14.25" customHeight="1" x14ac:dyDescent="0.25">
      <c r="B7" s="12">
        <v>5</v>
      </c>
      <c r="C7" s="13">
        <v>25</v>
      </c>
      <c r="D7" s="35" t="s">
        <v>60</v>
      </c>
      <c r="E7" s="35" t="s">
        <v>59</v>
      </c>
      <c r="F7" s="13">
        <v>1</v>
      </c>
      <c r="G7" s="37">
        <v>108</v>
      </c>
      <c r="H7" s="16"/>
      <c r="I7" s="27"/>
      <c r="J7" s="24"/>
      <c r="K7" s="24"/>
      <c r="L7" s="33" t="s">
        <v>58</v>
      </c>
      <c r="M7" s="29"/>
      <c r="N7" s="38">
        <f>665+320</f>
        <v>985</v>
      </c>
      <c r="O7" s="48"/>
    </row>
    <row r="8" spans="2:16" ht="14.25" customHeight="1" x14ac:dyDescent="0.25">
      <c r="B8" s="12">
        <v>5</v>
      </c>
      <c r="C8" s="13">
        <v>26</v>
      </c>
      <c r="D8" s="35" t="s">
        <v>59</v>
      </c>
      <c r="E8" s="35" t="s">
        <v>48</v>
      </c>
      <c r="F8" s="13">
        <v>1</v>
      </c>
      <c r="G8" s="37">
        <v>555</v>
      </c>
      <c r="H8" s="16"/>
      <c r="I8" s="27"/>
      <c r="J8" s="24"/>
      <c r="K8" s="24"/>
      <c r="L8" s="41"/>
      <c r="M8" s="41"/>
      <c r="N8" s="41"/>
      <c r="O8" s="48"/>
    </row>
    <row r="9" spans="2:16" ht="14.25" customHeight="1" x14ac:dyDescent="0.25">
      <c r="B9" s="12">
        <v>5</v>
      </c>
      <c r="C9" s="13">
        <v>29</v>
      </c>
      <c r="D9" s="35" t="s">
        <v>48</v>
      </c>
      <c r="E9" s="35" t="s">
        <v>56</v>
      </c>
      <c r="F9" s="13">
        <v>1</v>
      </c>
      <c r="G9" s="37">
        <v>745</v>
      </c>
      <c r="H9" s="16"/>
      <c r="I9" s="27">
        <v>3</v>
      </c>
      <c r="J9" s="24">
        <v>80</v>
      </c>
      <c r="K9" s="24">
        <f t="shared" ref="K9" si="1">I9*J9</f>
        <v>240</v>
      </c>
      <c r="L9" s="40"/>
      <c r="M9" s="29"/>
      <c r="N9" s="30"/>
      <c r="O9" s="48"/>
    </row>
    <row r="10" spans="2:16" ht="14.25" customHeight="1" x14ac:dyDescent="0.25">
      <c r="B10" s="12">
        <v>6</v>
      </c>
      <c r="C10" s="13">
        <v>1</v>
      </c>
      <c r="D10" s="35" t="s">
        <v>56</v>
      </c>
      <c r="E10" s="35" t="s">
        <v>48</v>
      </c>
      <c r="F10" s="35">
        <v>1</v>
      </c>
      <c r="G10" s="37">
        <v>745</v>
      </c>
      <c r="H10" s="16"/>
      <c r="I10" s="27"/>
      <c r="J10" s="24"/>
      <c r="K10" s="24"/>
      <c r="L10" s="33"/>
      <c r="M10" s="29"/>
      <c r="N10" s="30"/>
      <c r="O10" s="48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1359.2</v>
      </c>
      <c r="O15" s="48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2776</v>
      </c>
      <c r="H19" s="70" t="s">
        <v>27</v>
      </c>
      <c r="I19" s="71"/>
      <c r="J19" s="31"/>
      <c r="K19" s="32">
        <f>SUM(K6:K18)</f>
        <v>560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肆仟陆佰玖拾伍元贰角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4695.2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2023-06-20T08:11:53Z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