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<sst xmlns="http://schemas.openxmlformats.org/spreadsheetml/2006/main" count="276" uniqueCount="116">
  <si>
    <t>波纹管直发现场付款申请单</t>
  </si>
  <si>
    <t>项目名称</t>
  </si>
  <si>
    <t>申请日期</t>
  </si>
  <si>
    <t>客户</t>
  </si>
  <si>
    <t>销售订单</t>
  </si>
  <si>
    <t>采购订单</t>
  </si>
  <si>
    <t>商品编码</t>
  </si>
  <si>
    <t>商品名称</t>
  </si>
  <si>
    <t>数量
（米）</t>
  </si>
  <si>
    <t>单价
（元）</t>
  </si>
  <si>
    <t>金额</t>
  </si>
  <si>
    <t>地址</t>
  </si>
  <si>
    <t>联系人</t>
  </si>
  <si>
    <t>电话</t>
  </si>
  <si>
    <t>备注</t>
  </si>
  <si>
    <t>二
维
码
采
购</t>
  </si>
  <si>
    <t>2023.06.13</t>
  </si>
  <si>
    <t>江西中烟-井冈山卷烟厂</t>
  </si>
  <si>
    <t>XSDD23060341</t>
  </si>
  <si>
    <t>CGDD23060215</t>
  </si>
  <si>
    <t>SP000266</t>
  </si>
  <si>
    <t>波纹管AD42.5（PP阻燃AD42.5内径36mm)</t>
  </si>
  <si>
    <t>江西省吉安市井冈山高新技术开发区嘉华大道298号井冈山卷烟厂</t>
  </si>
  <si>
    <t>喻超</t>
  </si>
  <si>
    <t>直
发
现
场</t>
  </si>
  <si>
    <t>陕西中烟-延安卷烟厂</t>
  </si>
  <si>
    <t>XSDD23060370</t>
  </si>
  <si>
    <t>SP000046</t>
  </si>
  <si>
    <t>波纹管AD34.5（PP阻燃 外径34.5MM/内径29MM）</t>
  </si>
  <si>
    <t>陕西省延安市宝塔区姚店镇工业大道延安卷烟厂</t>
  </si>
  <si>
    <t>张鹏飞</t>
  </si>
  <si>
    <t>XSDD23060371</t>
  </si>
  <si>
    <t>XSDD23060372</t>
  </si>
  <si>
    <t>SP000045</t>
  </si>
  <si>
    <t>波纹管PP20开口式双层（PP阻燃 内径20外径25.8  )</t>
  </si>
  <si>
    <t>XSDD23060373</t>
  </si>
  <si>
    <t>XSDD23060374</t>
  </si>
  <si>
    <t>XSDD23060375</t>
  </si>
  <si>
    <t>临汾市卷烟物流</t>
  </si>
  <si>
    <t>XSDD23060347</t>
  </si>
  <si>
    <t>山西省临汾市尧都区工业西路科海小区西北卷烟物流配送中心</t>
  </si>
  <si>
    <t>刘泽平</t>
  </si>
  <si>
    <t>XSDD23060348</t>
  </si>
  <si>
    <t>SP000901</t>
  </si>
  <si>
    <t>波纹管AD25（PP阻燃 内径20MM/外径25MM)</t>
  </si>
  <si>
    <t>陕西旬阳</t>
  </si>
  <si>
    <t>XSDD23060368</t>
  </si>
  <si>
    <t>陕西旬阳城关镇草坪铺村旬阳卷烟厂</t>
  </si>
  <si>
    <t>胡超</t>
  </si>
  <si>
    <t>XSDD23060369</t>
  </si>
  <si>
    <t>银川烟草物流中心</t>
  </si>
  <si>
    <t>XSDD23060380</t>
  </si>
  <si>
    <t>宁夏银川市永宁县永宁快速路与望通路交叉口银川烟草物流中心</t>
  </si>
  <si>
    <t>张文</t>
  </si>
  <si>
    <t>陕西省澄城</t>
  </si>
  <si>
    <t>陕西省澄城县万泉街南段澄城卷烟厂</t>
  </si>
  <si>
    <t>赵国强</t>
  </si>
  <si>
    <t>XSDD23060384</t>
  </si>
  <si>
    <t>XSDD23060385</t>
  </si>
  <si>
    <t>XSDD23060386</t>
  </si>
  <si>
    <t>湖北省恩施</t>
  </si>
  <si>
    <t>XSDD23060400</t>
  </si>
  <si>
    <t>湖北省恩施土家族苗族自治州恩施市金桂大道166号（卷烟厂）</t>
  </si>
  <si>
    <t>林浩</t>
  </si>
  <si>
    <t>XSDD23060401</t>
  </si>
  <si>
    <t>湖北省恩施土家族苗族自治州恩施市金桂大道167号（卷烟厂）</t>
  </si>
  <si>
    <t>河南中烟-金叶制造中心</t>
  </si>
  <si>
    <t>XSDD23060356</t>
  </si>
  <si>
    <t>河南省郑州市第三大街与南三环交叉口黄金叶制造中心</t>
  </si>
  <si>
    <t>王明</t>
  </si>
  <si>
    <t>XSDD23060357</t>
  </si>
  <si>
    <t>XSDD23060358</t>
  </si>
  <si>
    <t>江西烟草-抚州物流中心</t>
  </si>
  <si>
    <t>XSDD23060414</t>
  </si>
  <si>
    <t>江西省抚州市临川区迎宾大道1666号抚州市烟草公司</t>
  </si>
  <si>
    <t>刘斌</t>
  </si>
  <si>
    <t>江西烟草-赣州物流中心</t>
  </si>
  <si>
    <t>XSDD23060417</t>
  </si>
  <si>
    <t>江西省赣州市经济技术开发区华坚路10号烟草配送中心</t>
  </si>
  <si>
    <t>邹崇祥</t>
  </si>
  <si>
    <t>江西烟草-上饶物流中心</t>
  </si>
  <si>
    <t>XSDD23060416</t>
  </si>
  <si>
    <t>江西省上饶市广信区兴园大道与吉阳西路交叉口南300米-上饶市烟草物流中心</t>
  </si>
  <si>
    <t>何凡</t>
  </si>
  <si>
    <t>江西省上饶市广信区兴园大道与吉阳西路交叉口南301米-上饶市烟草物流中心</t>
  </si>
  <si>
    <t>江西烟草-鹰潭物流中心</t>
  </si>
  <si>
    <t>XSDD23060419</t>
  </si>
  <si>
    <t>江西省鹰潭市月湖区天洁西路16号-鹰潭烟草物流中心</t>
  </si>
  <si>
    <t>倪忠开</t>
  </si>
  <si>
    <t>XSDD23060420</t>
  </si>
  <si>
    <t>江西省鹰潭市月湖区天洁西路17号-鹰潭烟草物流中心</t>
  </si>
  <si>
    <t>内蒙烟草赤峰市物流中心</t>
  </si>
  <si>
    <t>XSDD23060405</t>
  </si>
  <si>
    <t>内蒙古赤峰市红山区桥北物流园区赤峰烟草物流中心</t>
  </si>
  <si>
    <t>张磊</t>
  </si>
  <si>
    <t>XSDD23060406</t>
  </si>
  <si>
    <t>内蒙烟草-锡林郭勒盟物流中心</t>
  </si>
  <si>
    <t>XSDD23060402</t>
  </si>
  <si>
    <t>内蒙古锡林浩特市经济技术开发区锡林西大街宝昌路东烟草专卖局</t>
  </si>
  <si>
    <t>常海斌</t>
  </si>
  <si>
    <t>山东中烟-青州卷烟厂</t>
  </si>
  <si>
    <t>XSDD23060436</t>
  </si>
  <si>
    <t>山东省青州市玲珑山北路1818号青州卷烟厂东北门</t>
  </si>
  <si>
    <t>张海业</t>
  </si>
  <si>
    <t>云南烟草-怒江烟草物流中心</t>
  </si>
  <si>
    <t>XSDD23060320</t>
  </si>
  <si>
    <t>云南怒江州泸水市新城区雪山路282号州烟草公司</t>
  </si>
  <si>
    <t>周思瑞</t>
  </si>
  <si>
    <t>合肥仓库</t>
  </si>
  <si>
    <t xml:space="preserve">安徽合肥市蜀山区高新技术产业开发区湖山原著Y25 1单元 102 </t>
  </si>
  <si>
    <t>刘全勇</t>
  </si>
  <si>
    <t>SP000267</t>
  </si>
  <si>
    <t>波纹管接头AD42.5</t>
  </si>
  <si>
    <r>
      <rPr>
        <sz val="9.75"/>
        <color rgb="FF666666"/>
        <rFont val="Arial"/>
        <charset val="134"/>
      </rPr>
      <t>SP000902</t>
    </r>
  </si>
  <si>
    <t>波纹管接头AD25</t>
  </si>
  <si>
    <t>合计金额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</si>
</sst>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26"/>
      <color theme="1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B0F0"/>
      <name val="宋体"/>
      <charset val="134"/>
    </font>
    <font>
      <sz val="2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.75"/>
      <color rgb="FF666666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workbookViewId="0">
      <selection activeCell="E3" sqref="E3"/>
    </sheetView>
  </sheetViews>
  <sheetFormatPr defaultColWidth="8.88888888888889" defaultRowHeight="20" customHeight="1"/>
  <cols>
    <col min="1" max="1" width="12.3333333333333" style="2" customWidth="1"/>
    <col min="2" max="2" width="13.3333333333333" style="2" customWidth="1"/>
    <col min="3" max="3" width="26.4444444444444" style="3" customWidth="1"/>
    <col min="4" max="5" width="15" style="2" customWidth="1"/>
    <col min="6" max="6" width="12.3333333333333" style="2" customWidth="1"/>
    <col min="7" max="7" width="49" style="3" customWidth="1"/>
    <col min="8" max="8" width="10.3333333333333" style="2" customWidth="1"/>
    <col min="9" max="9" width="11.5555555555556" style="2" customWidth="1"/>
    <col min="10" max="10" width="10.5555555555556" style="2" customWidth="1"/>
    <col min="11" max="11" width="60.4444444444444" style="3" customWidth="1"/>
    <col min="12" max="12" width="8.88888888888889" style="2"/>
    <col min="13" max="13" width="15.8888888888889" style="2" customWidth="1"/>
    <col min="14" max="14" width="15.7777777777778" style="2" customWidth="1"/>
    <col min="15" max="16384" width="8.88888888888889" style="2"/>
  </cols>
  <sheetData>
    <row r="1" s="1" customFormat="1" ht="20.4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1.2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5" t="s">
        <v>10</v>
      </c>
      <c r="K2" s="6" t="s">
        <v>11</v>
      </c>
      <c r="L2" s="5" t="s">
        <v>12</v>
      </c>
      <c r="M2" s="5" t="s">
        <v>13</v>
      </c>
      <c r="N2" s="5" t="s">
        <v>14</v>
      </c>
    </row>
    <row r="3" s="2" customFormat="1" customHeight="1" spans="1:14">
      <c r="A3" s="7" t="s">
        <v>15</v>
      </c>
      <c r="B3" s="8" t="s">
        <v>16</v>
      </c>
      <c r="C3" s="9" t="s">
        <v>17</v>
      </c>
      <c r="D3" s="10" t="s">
        <v>18</v>
      </c>
      <c r="E3" s="11" t="s">
        <v>19</v>
      </c>
      <c r="F3" s="12" t="s">
        <v>20</v>
      </c>
      <c r="G3" s="13" t="s">
        <v>21</v>
      </c>
      <c r="H3" s="12">
        <v>40</v>
      </c>
      <c r="I3" s="8">
        <v>3.88</v>
      </c>
      <c r="J3" s="8">
        <f t="shared" ref="J3:J39" si="0">H3*I3</f>
        <v>155.2</v>
      </c>
      <c r="K3" s="13" t="s">
        <v>22</v>
      </c>
      <c r="L3" s="12" t="s">
        <v>23</v>
      </c>
      <c r="M3" s="12">
        <v>13161451995</v>
      </c>
      <c r="N3" s="21" t="s">
        <v>24</v>
      </c>
    </row>
    <row r="4" s="2" customFormat="1" customHeight="1" spans="1:14">
      <c r="A4" s="7"/>
      <c r="B4" s="8"/>
      <c r="C4" s="9" t="s">
        <v>25</v>
      </c>
      <c r="D4" s="14" t="s">
        <v>26</v>
      </c>
      <c r="E4" s="11" t="s">
        <v>19</v>
      </c>
      <c r="F4" s="12" t="s">
        <v>27</v>
      </c>
      <c r="G4" s="13" t="s">
        <v>28</v>
      </c>
      <c r="H4" s="12">
        <v>100</v>
      </c>
      <c r="I4" s="8">
        <v>1.88</v>
      </c>
      <c r="J4" s="8">
        <f t="shared" si="0"/>
        <v>188</v>
      </c>
      <c r="K4" s="15" t="s">
        <v>29</v>
      </c>
      <c r="L4" s="12" t="s">
        <v>30</v>
      </c>
      <c r="M4" s="12">
        <v>13071052821</v>
      </c>
      <c r="N4" s="22"/>
    </row>
    <row r="5" s="2" customFormat="1" customHeight="1" spans="1:14">
      <c r="A5" s="7"/>
      <c r="B5" s="8"/>
      <c r="C5" s="9" t="s">
        <v>25</v>
      </c>
      <c r="D5" s="14" t="s">
        <v>31</v>
      </c>
      <c r="E5" s="11" t="s">
        <v>19</v>
      </c>
      <c r="F5" s="12" t="s">
        <v>20</v>
      </c>
      <c r="G5" s="13" t="s">
        <v>21</v>
      </c>
      <c r="H5" s="12">
        <v>50</v>
      </c>
      <c r="I5" s="8">
        <v>3.88</v>
      </c>
      <c r="J5" s="8">
        <f t="shared" si="0"/>
        <v>194</v>
      </c>
      <c r="K5" s="15" t="s">
        <v>29</v>
      </c>
      <c r="L5" s="12" t="s">
        <v>30</v>
      </c>
      <c r="M5" s="12">
        <v>13071052822</v>
      </c>
      <c r="N5" s="22"/>
    </row>
    <row r="6" s="2" customFormat="1" customHeight="1" spans="1:14">
      <c r="A6" s="7"/>
      <c r="B6" s="8"/>
      <c r="C6" s="9" t="s">
        <v>25</v>
      </c>
      <c r="D6" s="14" t="s">
        <v>32</v>
      </c>
      <c r="E6" s="11" t="s">
        <v>19</v>
      </c>
      <c r="F6" s="12" t="s">
        <v>33</v>
      </c>
      <c r="G6" s="13" t="s">
        <v>34</v>
      </c>
      <c r="H6" s="12">
        <v>50</v>
      </c>
      <c r="I6" s="8">
        <v>18.2</v>
      </c>
      <c r="J6" s="8">
        <f t="shared" si="0"/>
        <v>910</v>
      </c>
      <c r="K6" s="15" t="s">
        <v>29</v>
      </c>
      <c r="L6" s="12" t="s">
        <v>30</v>
      </c>
      <c r="M6" s="12">
        <v>13071052823</v>
      </c>
      <c r="N6" s="22"/>
    </row>
    <row r="7" s="2" customFormat="1" customHeight="1" spans="1:14">
      <c r="A7" s="7"/>
      <c r="B7" s="8"/>
      <c r="C7" s="9" t="s">
        <v>25</v>
      </c>
      <c r="D7" s="10" t="s">
        <v>35</v>
      </c>
      <c r="E7" s="11" t="s">
        <v>19</v>
      </c>
      <c r="F7" s="12" t="s">
        <v>27</v>
      </c>
      <c r="G7" s="13" t="s">
        <v>28</v>
      </c>
      <c r="H7" s="12">
        <v>100</v>
      </c>
      <c r="I7" s="8">
        <v>1.88</v>
      </c>
      <c r="J7" s="8">
        <f t="shared" si="0"/>
        <v>188</v>
      </c>
      <c r="K7" s="15" t="s">
        <v>29</v>
      </c>
      <c r="L7" s="12" t="s">
        <v>30</v>
      </c>
      <c r="M7" s="12">
        <v>13071052824</v>
      </c>
      <c r="N7" s="22"/>
    </row>
    <row r="8" s="2" customFormat="1" customHeight="1" spans="1:14">
      <c r="A8" s="7"/>
      <c r="B8" s="8"/>
      <c r="C8" s="9" t="s">
        <v>25</v>
      </c>
      <c r="D8" s="10" t="s">
        <v>36</v>
      </c>
      <c r="E8" s="11" t="s">
        <v>19</v>
      </c>
      <c r="F8" s="12" t="s">
        <v>20</v>
      </c>
      <c r="G8" s="13" t="s">
        <v>21</v>
      </c>
      <c r="H8" s="12">
        <v>50</v>
      </c>
      <c r="I8" s="8">
        <v>3.88</v>
      </c>
      <c r="J8" s="8">
        <f t="shared" si="0"/>
        <v>194</v>
      </c>
      <c r="K8" s="15" t="s">
        <v>29</v>
      </c>
      <c r="L8" s="12" t="s">
        <v>30</v>
      </c>
      <c r="M8" s="12">
        <v>13071052825</v>
      </c>
      <c r="N8" s="22"/>
    </row>
    <row r="9" s="2" customFormat="1" customHeight="1" spans="1:14">
      <c r="A9" s="7"/>
      <c r="B9" s="8"/>
      <c r="C9" s="9" t="s">
        <v>25</v>
      </c>
      <c r="D9" s="10" t="s">
        <v>37</v>
      </c>
      <c r="E9" s="11" t="s">
        <v>19</v>
      </c>
      <c r="F9" s="12" t="s">
        <v>33</v>
      </c>
      <c r="G9" s="13" t="s">
        <v>34</v>
      </c>
      <c r="H9" s="12">
        <v>50</v>
      </c>
      <c r="I9" s="8">
        <v>18.2</v>
      </c>
      <c r="J9" s="8">
        <f t="shared" si="0"/>
        <v>910</v>
      </c>
      <c r="K9" s="15" t="s">
        <v>29</v>
      </c>
      <c r="L9" s="12" t="s">
        <v>30</v>
      </c>
      <c r="M9" s="12">
        <v>13071052826</v>
      </c>
      <c r="N9" s="22"/>
    </row>
    <row r="10" s="2" customFormat="1" customHeight="1" spans="1:14">
      <c r="A10" s="7"/>
      <c r="B10" s="8"/>
      <c r="C10" s="15" t="s">
        <v>38</v>
      </c>
      <c r="D10" s="10" t="s">
        <v>39</v>
      </c>
      <c r="E10" s="11" t="s">
        <v>19</v>
      </c>
      <c r="F10" s="12" t="s">
        <v>20</v>
      </c>
      <c r="G10" s="13" t="s">
        <v>21</v>
      </c>
      <c r="H10" s="12">
        <v>40</v>
      </c>
      <c r="I10" s="8">
        <v>3.88</v>
      </c>
      <c r="J10" s="8">
        <f t="shared" si="0"/>
        <v>155.2</v>
      </c>
      <c r="K10" s="15" t="s">
        <v>40</v>
      </c>
      <c r="L10" s="12" t="s">
        <v>41</v>
      </c>
      <c r="M10" s="12">
        <v>13513506517</v>
      </c>
      <c r="N10" s="22"/>
    </row>
    <row r="11" s="2" customFormat="1" customHeight="1" spans="1:14">
      <c r="A11" s="7"/>
      <c r="B11" s="8"/>
      <c r="C11" s="15" t="s">
        <v>38</v>
      </c>
      <c r="D11" s="10" t="s">
        <v>42</v>
      </c>
      <c r="E11" s="11" t="s">
        <v>19</v>
      </c>
      <c r="F11" s="12" t="s">
        <v>43</v>
      </c>
      <c r="G11" s="15" t="s">
        <v>44</v>
      </c>
      <c r="H11" s="12">
        <v>30</v>
      </c>
      <c r="I11" s="8">
        <v>1.25</v>
      </c>
      <c r="J11" s="8">
        <f t="shared" si="0"/>
        <v>37.5</v>
      </c>
      <c r="K11" s="15" t="s">
        <v>40</v>
      </c>
      <c r="L11" s="12" t="s">
        <v>41</v>
      </c>
      <c r="M11" s="12">
        <v>13513506517</v>
      </c>
      <c r="N11" s="22"/>
    </row>
    <row r="12" s="2" customFormat="1" customHeight="1" spans="1:14">
      <c r="A12" s="7"/>
      <c r="B12" s="8"/>
      <c r="C12" s="15" t="s">
        <v>45</v>
      </c>
      <c r="D12" s="10" t="s">
        <v>46</v>
      </c>
      <c r="E12" s="11" t="s">
        <v>19</v>
      </c>
      <c r="F12" s="12" t="s">
        <v>27</v>
      </c>
      <c r="G12" s="13" t="s">
        <v>28</v>
      </c>
      <c r="H12" s="12">
        <v>130</v>
      </c>
      <c r="I12" s="8">
        <v>1.88</v>
      </c>
      <c r="J12" s="8">
        <f t="shared" si="0"/>
        <v>244.4</v>
      </c>
      <c r="K12" s="15" t="s">
        <v>47</v>
      </c>
      <c r="L12" s="12" t="s">
        <v>48</v>
      </c>
      <c r="M12" s="12">
        <v>15661210705</v>
      </c>
      <c r="N12" s="22"/>
    </row>
    <row r="13" s="2" customFormat="1" customHeight="1" spans="1:14">
      <c r="A13" s="7"/>
      <c r="B13" s="8"/>
      <c r="C13" s="15" t="s">
        <v>45</v>
      </c>
      <c r="D13" s="10" t="s">
        <v>49</v>
      </c>
      <c r="E13" s="11" t="s">
        <v>19</v>
      </c>
      <c r="F13" s="12" t="s">
        <v>20</v>
      </c>
      <c r="G13" s="13" t="s">
        <v>21</v>
      </c>
      <c r="H13" s="12">
        <v>130</v>
      </c>
      <c r="I13" s="8">
        <v>3.88</v>
      </c>
      <c r="J13" s="8">
        <f t="shared" si="0"/>
        <v>504.4</v>
      </c>
      <c r="K13" s="15" t="s">
        <v>47</v>
      </c>
      <c r="L13" s="12" t="s">
        <v>48</v>
      </c>
      <c r="M13" s="12">
        <v>15661210706</v>
      </c>
      <c r="N13" s="22"/>
    </row>
    <row r="14" s="2" customFormat="1" customHeight="1" spans="1:14">
      <c r="A14" s="7"/>
      <c r="B14" s="8"/>
      <c r="C14" s="15" t="s">
        <v>45</v>
      </c>
      <c r="D14" s="10" t="s">
        <v>26</v>
      </c>
      <c r="E14" s="11" t="s">
        <v>19</v>
      </c>
      <c r="F14" s="12" t="s">
        <v>33</v>
      </c>
      <c r="G14" s="13" t="s">
        <v>34</v>
      </c>
      <c r="H14" s="12">
        <v>200</v>
      </c>
      <c r="I14" s="8">
        <v>18.2</v>
      </c>
      <c r="J14" s="8">
        <f t="shared" si="0"/>
        <v>3640</v>
      </c>
      <c r="K14" s="15" t="s">
        <v>47</v>
      </c>
      <c r="L14" s="12" t="s">
        <v>48</v>
      </c>
      <c r="M14" s="12">
        <v>15661210707</v>
      </c>
      <c r="N14" s="22"/>
    </row>
    <row r="15" s="2" customFormat="1" customHeight="1" spans="1:14">
      <c r="A15" s="7"/>
      <c r="B15" s="8"/>
      <c r="C15" s="15" t="s">
        <v>50</v>
      </c>
      <c r="D15" s="10" t="s">
        <v>51</v>
      </c>
      <c r="E15" s="11" t="s">
        <v>19</v>
      </c>
      <c r="F15" s="12" t="s">
        <v>20</v>
      </c>
      <c r="G15" s="13" t="s">
        <v>21</v>
      </c>
      <c r="H15" s="12">
        <v>100</v>
      </c>
      <c r="I15" s="8">
        <v>3.88</v>
      </c>
      <c r="J15" s="8">
        <f t="shared" si="0"/>
        <v>388</v>
      </c>
      <c r="K15" s="13" t="s">
        <v>52</v>
      </c>
      <c r="L15" s="12" t="s">
        <v>53</v>
      </c>
      <c r="M15" s="12">
        <v>17811197709</v>
      </c>
      <c r="N15" s="22"/>
    </row>
    <row r="16" s="2" customFormat="1" customHeight="1" spans="1:14">
      <c r="A16" s="7"/>
      <c r="B16" s="8"/>
      <c r="C16" s="15" t="s">
        <v>54</v>
      </c>
      <c r="D16" s="10" t="s">
        <v>36</v>
      </c>
      <c r="E16" s="11" t="s">
        <v>19</v>
      </c>
      <c r="F16" s="12" t="s">
        <v>20</v>
      </c>
      <c r="G16" s="13" t="s">
        <v>21</v>
      </c>
      <c r="H16" s="12">
        <v>30</v>
      </c>
      <c r="I16" s="8">
        <v>3.88</v>
      </c>
      <c r="J16" s="8">
        <f t="shared" si="0"/>
        <v>116.4</v>
      </c>
      <c r="K16" s="15" t="s">
        <v>55</v>
      </c>
      <c r="L16" s="12" t="s">
        <v>56</v>
      </c>
      <c r="M16" s="12">
        <v>15248017184</v>
      </c>
      <c r="N16" s="22"/>
    </row>
    <row r="17" s="2" customFormat="1" customHeight="1" spans="1:14">
      <c r="A17" s="7"/>
      <c r="B17" s="8"/>
      <c r="C17" s="15" t="s">
        <v>54</v>
      </c>
      <c r="D17" s="10" t="s">
        <v>37</v>
      </c>
      <c r="E17" s="11" t="s">
        <v>19</v>
      </c>
      <c r="F17" s="12" t="s">
        <v>33</v>
      </c>
      <c r="G17" s="13" t="s">
        <v>34</v>
      </c>
      <c r="H17" s="12">
        <v>30</v>
      </c>
      <c r="I17" s="8">
        <v>18.2</v>
      </c>
      <c r="J17" s="8">
        <f t="shared" si="0"/>
        <v>546</v>
      </c>
      <c r="K17" s="15" t="s">
        <v>55</v>
      </c>
      <c r="L17" s="12" t="s">
        <v>56</v>
      </c>
      <c r="M17" s="12">
        <v>15248017185</v>
      </c>
      <c r="N17" s="22"/>
    </row>
    <row r="18" s="2" customFormat="1" customHeight="1" spans="1:14">
      <c r="A18" s="7"/>
      <c r="B18" s="8"/>
      <c r="C18" s="15" t="s">
        <v>54</v>
      </c>
      <c r="D18" s="10" t="s">
        <v>57</v>
      </c>
      <c r="E18" s="11" t="s">
        <v>19</v>
      </c>
      <c r="F18" s="12" t="s">
        <v>27</v>
      </c>
      <c r="G18" s="13" t="s">
        <v>28</v>
      </c>
      <c r="H18" s="12">
        <v>100</v>
      </c>
      <c r="I18" s="8">
        <v>1.88</v>
      </c>
      <c r="J18" s="8">
        <f t="shared" si="0"/>
        <v>188</v>
      </c>
      <c r="K18" s="15" t="s">
        <v>55</v>
      </c>
      <c r="L18" s="12" t="s">
        <v>56</v>
      </c>
      <c r="M18" s="12">
        <v>15248017186</v>
      </c>
      <c r="N18" s="22"/>
    </row>
    <row r="19" s="2" customFormat="1" customHeight="1" spans="1:14">
      <c r="A19" s="7"/>
      <c r="B19" s="8"/>
      <c r="C19" s="15" t="s">
        <v>54</v>
      </c>
      <c r="D19" s="10" t="s">
        <v>58</v>
      </c>
      <c r="E19" s="11" t="s">
        <v>19</v>
      </c>
      <c r="F19" s="12" t="s">
        <v>20</v>
      </c>
      <c r="G19" s="13" t="s">
        <v>21</v>
      </c>
      <c r="H19" s="12">
        <v>100</v>
      </c>
      <c r="I19" s="8">
        <v>3.88</v>
      </c>
      <c r="J19" s="8">
        <f t="shared" si="0"/>
        <v>388</v>
      </c>
      <c r="K19" s="15" t="s">
        <v>55</v>
      </c>
      <c r="L19" s="12" t="s">
        <v>56</v>
      </c>
      <c r="M19" s="12">
        <v>15248017187</v>
      </c>
      <c r="N19" s="22"/>
    </row>
    <row r="20" s="2" customFormat="1" customHeight="1" spans="1:14">
      <c r="A20" s="7"/>
      <c r="B20" s="8"/>
      <c r="C20" s="15" t="s">
        <v>54</v>
      </c>
      <c r="D20" s="10" t="s">
        <v>59</v>
      </c>
      <c r="E20" s="11" t="s">
        <v>19</v>
      </c>
      <c r="F20" s="12" t="s">
        <v>33</v>
      </c>
      <c r="G20" s="13" t="s">
        <v>34</v>
      </c>
      <c r="H20" s="12">
        <v>100</v>
      </c>
      <c r="I20" s="8">
        <v>18.2</v>
      </c>
      <c r="J20" s="8">
        <f t="shared" si="0"/>
        <v>1820</v>
      </c>
      <c r="K20" s="15" t="s">
        <v>55</v>
      </c>
      <c r="L20" s="12" t="s">
        <v>56</v>
      </c>
      <c r="M20" s="12">
        <v>15248017188</v>
      </c>
      <c r="N20" s="22"/>
    </row>
    <row r="21" s="2" customFormat="1" customHeight="1" spans="1:14">
      <c r="A21" s="7"/>
      <c r="B21" s="8"/>
      <c r="C21" s="16" t="s">
        <v>60</v>
      </c>
      <c r="D21" s="17" t="s">
        <v>61</v>
      </c>
      <c r="E21" s="11" t="s">
        <v>19</v>
      </c>
      <c r="F21" s="12" t="s">
        <v>33</v>
      </c>
      <c r="G21" s="13" t="s">
        <v>34</v>
      </c>
      <c r="H21" s="12">
        <v>100</v>
      </c>
      <c r="I21" s="8">
        <v>18.2</v>
      </c>
      <c r="J21" s="8">
        <f t="shared" si="0"/>
        <v>1820</v>
      </c>
      <c r="K21" s="23" t="s">
        <v>62</v>
      </c>
      <c r="L21" s="16" t="s">
        <v>63</v>
      </c>
      <c r="M21" s="16">
        <v>19150027882</v>
      </c>
      <c r="N21" s="22"/>
    </row>
    <row r="22" s="2" customFormat="1" customHeight="1" spans="1:14">
      <c r="A22" s="7"/>
      <c r="B22" s="8"/>
      <c r="C22" s="16" t="s">
        <v>60</v>
      </c>
      <c r="D22" s="17" t="s">
        <v>64</v>
      </c>
      <c r="E22" s="11" t="s">
        <v>19</v>
      </c>
      <c r="F22" s="12" t="s">
        <v>20</v>
      </c>
      <c r="G22" s="13" t="s">
        <v>21</v>
      </c>
      <c r="H22" s="12">
        <v>100</v>
      </c>
      <c r="I22" s="8">
        <v>3.88</v>
      </c>
      <c r="J22" s="8">
        <f t="shared" si="0"/>
        <v>388</v>
      </c>
      <c r="K22" s="23" t="s">
        <v>65</v>
      </c>
      <c r="L22" s="16" t="s">
        <v>63</v>
      </c>
      <c r="M22" s="16">
        <v>19150027883</v>
      </c>
      <c r="N22" s="22"/>
    </row>
    <row r="23" s="2" customFormat="1" customHeight="1" spans="1:14">
      <c r="A23" s="7"/>
      <c r="B23" s="8"/>
      <c r="C23" s="15" t="s">
        <v>66</v>
      </c>
      <c r="D23" s="10" t="s">
        <v>67</v>
      </c>
      <c r="E23" s="11" t="s">
        <v>19</v>
      </c>
      <c r="F23" s="12" t="s">
        <v>33</v>
      </c>
      <c r="G23" s="15" t="s">
        <v>34</v>
      </c>
      <c r="H23" s="12">
        <v>50</v>
      </c>
      <c r="I23" s="8">
        <v>18.2</v>
      </c>
      <c r="J23" s="8">
        <f t="shared" si="0"/>
        <v>910</v>
      </c>
      <c r="K23" s="23" t="s">
        <v>68</v>
      </c>
      <c r="L23" s="12" t="s">
        <v>69</v>
      </c>
      <c r="M23" s="12">
        <v>18768884879</v>
      </c>
      <c r="N23" s="22"/>
    </row>
    <row r="24" s="2" customFormat="1" customHeight="1" spans="1:14">
      <c r="A24" s="7"/>
      <c r="B24" s="8"/>
      <c r="C24" s="15" t="s">
        <v>66</v>
      </c>
      <c r="D24" s="10" t="s">
        <v>70</v>
      </c>
      <c r="E24" s="11" t="s">
        <v>19</v>
      </c>
      <c r="F24" s="12" t="s">
        <v>20</v>
      </c>
      <c r="G24" s="15" t="s">
        <v>21</v>
      </c>
      <c r="H24" s="12">
        <v>30</v>
      </c>
      <c r="I24" s="8">
        <v>3.88</v>
      </c>
      <c r="J24" s="8">
        <f t="shared" si="0"/>
        <v>116.4</v>
      </c>
      <c r="K24" s="23" t="s">
        <v>68</v>
      </c>
      <c r="L24" s="12" t="s">
        <v>69</v>
      </c>
      <c r="M24" s="12">
        <v>18768884880</v>
      </c>
      <c r="N24" s="22"/>
    </row>
    <row r="25" s="2" customFormat="1" customHeight="1" spans="1:14">
      <c r="A25" s="7"/>
      <c r="B25" s="8"/>
      <c r="C25" s="15" t="s">
        <v>66</v>
      </c>
      <c r="D25" s="10" t="s">
        <v>71</v>
      </c>
      <c r="E25" s="11" t="s">
        <v>19</v>
      </c>
      <c r="F25" s="12" t="s">
        <v>27</v>
      </c>
      <c r="G25" s="15" t="s">
        <v>28</v>
      </c>
      <c r="H25" s="12">
        <v>30</v>
      </c>
      <c r="I25" s="8">
        <v>1.88</v>
      </c>
      <c r="J25" s="8">
        <f t="shared" si="0"/>
        <v>56.4</v>
      </c>
      <c r="K25" s="23" t="s">
        <v>68</v>
      </c>
      <c r="L25" s="12" t="s">
        <v>69</v>
      </c>
      <c r="M25" s="12">
        <v>18768884881</v>
      </c>
      <c r="N25" s="22"/>
    </row>
    <row r="26" s="2" customFormat="1" customHeight="1" spans="1:14">
      <c r="A26" s="7"/>
      <c r="B26" s="8"/>
      <c r="C26" s="15" t="s">
        <v>72</v>
      </c>
      <c r="D26" s="10" t="s">
        <v>73</v>
      </c>
      <c r="E26" s="11" t="s">
        <v>19</v>
      </c>
      <c r="F26" s="12" t="s">
        <v>20</v>
      </c>
      <c r="G26" s="15" t="s">
        <v>21</v>
      </c>
      <c r="H26" s="12">
        <v>18</v>
      </c>
      <c r="I26" s="8">
        <v>3.88</v>
      </c>
      <c r="J26" s="8">
        <f t="shared" si="0"/>
        <v>69.84</v>
      </c>
      <c r="K26" s="13" t="s">
        <v>74</v>
      </c>
      <c r="L26" s="12" t="s">
        <v>75</v>
      </c>
      <c r="M26" s="12">
        <v>18062520600</v>
      </c>
      <c r="N26" s="22"/>
    </row>
    <row r="27" s="2" customFormat="1" customHeight="1" spans="1:14">
      <c r="A27" s="7"/>
      <c r="B27" s="8"/>
      <c r="C27" s="15" t="s">
        <v>76</v>
      </c>
      <c r="D27" s="10" t="s">
        <v>77</v>
      </c>
      <c r="E27" s="11" t="s">
        <v>19</v>
      </c>
      <c r="F27" s="12" t="s">
        <v>20</v>
      </c>
      <c r="G27" s="15" t="s">
        <v>21</v>
      </c>
      <c r="H27" s="12">
        <v>20</v>
      </c>
      <c r="I27" s="8">
        <v>3.88</v>
      </c>
      <c r="J27" s="8">
        <f t="shared" si="0"/>
        <v>77.6</v>
      </c>
      <c r="K27" s="13" t="s">
        <v>78</v>
      </c>
      <c r="L27" s="12" t="s">
        <v>79</v>
      </c>
      <c r="M27" s="12">
        <v>18062520600</v>
      </c>
      <c r="N27" s="22"/>
    </row>
    <row r="28" s="2" customFormat="1" customHeight="1" spans="1:14">
      <c r="A28" s="7"/>
      <c r="B28" s="8"/>
      <c r="C28" s="15" t="s">
        <v>80</v>
      </c>
      <c r="D28" s="10" t="s">
        <v>81</v>
      </c>
      <c r="E28" s="11" t="s">
        <v>19</v>
      </c>
      <c r="F28" s="12" t="s">
        <v>43</v>
      </c>
      <c r="G28" s="15" t="s">
        <v>44</v>
      </c>
      <c r="H28" s="12">
        <v>70</v>
      </c>
      <c r="I28" s="8">
        <v>1.25</v>
      </c>
      <c r="J28" s="8">
        <f t="shared" si="0"/>
        <v>87.5</v>
      </c>
      <c r="K28" s="23" t="s">
        <v>82</v>
      </c>
      <c r="L28" s="12" t="s">
        <v>83</v>
      </c>
      <c r="M28" s="12">
        <v>18062520600</v>
      </c>
      <c r="N28" s="22"/>
    </row>
    <row r="29" s="2" customFormat="1" customHeight="1" spans="1:14">
      <c r="A29" s="7"/>
      <c r="B29" s="8"/>
      <c r="C29" s="15" t="s">
        <v>80</v>
      </c>
      <c r="D29" s="10" t="s">
        <v>77</v>
      </c>
      <c r="E29" s="11" t="s">
        <v>19</v>
      </c>
      <c r="F29" s="12" t="s">
        <v>20</v>
      </c>
      <c r="G29" s="15" t="s">
        <v>21</v>
      </c>
      <c r="H29" s="12">
        <v>35</v>
      </c>
      <c r="I29" s="8">
        <v>3.88</v>
      </c>
      <c r="J29" s="8">
        <f t="shared" si="0"/>
        <v>135.8</v>
      </c>
      <c r="K29" s="23" t="s">
        <v>84</v>
      </c>
      <c r="L29" s="12" t="s">
        <v>83</v>
      </c>
      <c r="M29" s="12">
        <v>18062520601</v>
      </c>
      <c r="N29" s="22"/>
    </row>
    <row r="30" s="2" customFormat="1" customHeight="1" spans="1:14">
      <c r="A30" s="7"/>
      <c r="B30" s="8"/>
      <c r="C30" s="15" t="s">
        <v>85</v>
      </c>
      <c r="D30" s="10" t="s">
        <v>86</v>
      </c>
      <c r="E30" s="11" t="s">
        <v>19</v>
      </c>
      <c r="F30" s="12" t="s">
        <v>43</v>
      </c>
      <c r="G30" s="15" t="s">
        <v>44</v>
      </c>
      <c r="H30" s="12">
        <v>40</v>
      </c>
      <c r="I30" s="8">
        <v>1.25</v>
      </c>
      <c r="J30" s="8">
        <f t="shared" si="0"/>
        <v>50</v>
      </c>
      <c r="K30" s="23" t="s">
        <v>87</v>
      </c>
      <c r="L30" s="12" t="s">
        <v>88</v>
      </c>
      <c r="M30" s="12">
        <v>18062520600</v>
      </c>
      <c r="N30" s="22"/>
    </row>
    <row r="31" s="2" customFormat="1" customHeight="1" spans="1:14">
      <c r="A31" s="7"/>
      <c r="B31" s="8"/>
      <c r="C31" s="15" t="s">
        <v>85</v>
      </c>
      <c r="D31" s="10" t="s">
        <v>89</v>
      </c>
      <c r="E31" s="11" t="s">
        <v>19</v>
      </c>
      <c r="F31" s="12" t="s">
        <v>20</v>
      </c>
      <c r="G31" s="15" t="s">
        <v>21</v>
      </c>
      <c r="H31" s="12">
        <v>25</v>
      </c>
      <c r="I31" s="8">
        <v>3.88</v>
      </c>
      <c r="J31" s="8">
        <f t="shared" si="0"/>
        <v>97</v>
      </c>
      <c r="K31" s="23" t="s">
        <v>90</v>
      </c>
      <c r="L31" s="12" t="s">
        <v>88</v>
      </c>
      <c r="M31" s="12">
        <v>18062520601</v>
      </c>
      <c r="N31" s="22"/>
    </row>
    <row r="32" s="2" customFormat="1" customHeight="1" spans="1:14">
      <c r="A32" s="7"/>
      <c r="B32" s="8"/>
      <c r="C32" s="15" t="s">
        <v>91</v>
      </c>
      <c r="D32" s="10" t="s">
        <v>92</v>
      </c>
      <c r="E32" s="11" t="s">
        <v>19</v>
      </c>
      <c r="F32" s="12" t="s">
        <v>20</v>
      </c>
      <c r="G32" s="15" t="s">
        <v>21</v>
      </c>
      <c r="H32" s="12">
        <v>50</v>
      </c>
      <c r="I32" s="8">
        <v>3.88</v>
      </c>
      <c r="J32" s="8">
        <f t="shared" si="0"/>
        <v>194</v>
      </c>
      <c r="K32" s="23" t="s">
        <v>93</v>
      </c>
      <c r="L32" s="12" t="s">
        <v>94</v>
      </c>
      <c r="M32" s="12">
        <v>13214955502</v>
      </c>
      <c r="N32" s="22"/>
    </row>
    <row r="33" s="2" customFormat="1" customHeight="1" spans="1:14">
      <c r="A33" s="7"/>
      <c r="B33" s="8"/>
      <c r="C33" s="15" t="s">
        <v>91</v>
      </c>
      <c r="D33" s="10" t="s">
        <v>95</v>
      </c>
      <c r="E33" s="11" t="s">
        <v>19</v>
      </c>
      <c r="F33" s="12" t="s">
        <v>43</v>
      </c>
      <c r="G33" s="15" t="s">
        <v>44</v>
      </c>
      <c r="H33" s="12">
        <v>30</v>
      </c>
      <c r="I33" s="8">
        <v>3.88</v>
      </c>
      <c r="J33" s="8">
        <f t="shared" si="0"/>
        <v>116.4</v>
      </c>
      <c r="K33" s="23" t="s">
        <v>93</v>
      </c>
      <c r="L33" s="12" t="s">
        <v>94</v>
      </c>
      <c r="M33" s="12">
        <v>13214955503</v>
      </c>
      <c r="N33" s="22"/>
    </row>
    <row r="34" s="2" customFormat="1" customHeight="1" spans="1:14">
      <c r="A34" s="7"/>
      <c r="B34" s="8"/>
      <c r="C34" s="15" t="s">
        <v>96</v>
      </c>
      <c r="D34" s="10" t="s">
        <v>97</v>
      </c>
      <c r="E34" s="11" t="s">
        <v>19</v>
      </c>
      <c r="F34" s="12" t="s">
        <v>20</v>
      </c>
      <c r="G34" s="15" t="s">
        <v>21</v>
      </c>
      <c r="H34" s="12">
        <v>20</v>
      </c>
      <c r="I34" s="8">
        <v>3.88</v>
      </c>
      <c r="J34" s="8">
        <f t="shared" si="0"/>
        <v>77.6</v>
      </c>
      <c r="K34" s="13" t="s">
        <v>98</v>
      </c>
      <c r="L34" s="12" t="s">
        <v>99</v>
      </c>
      <c r="M34" s="12">
        <v>13214955502</v>
      </c>
      <c r="N34" s="22"/>
    </row>
    <row r="35" s="2" customFormat="1" customHeight="1" spans="1:14">
      <c r="A35" s="7"/>
      <c r="B35" s="8"/>
      <c r="C35" s="15" t="s">
        <v>100</v>
      </c>
      <c r="D35" s="10" t="s">
        <v>101</v>
      </c>
      <c r="E35" s="11" t="s">
        <v>19</v>
      </c>
      <c r="F35" s="12" t="s">
        <v>27</v>
      </c>
      <c r="G35" s="15" t="s">
        <v>28</v>
      </c>
      <c r="H35" s="12">
        <v>60</v>
      </c>
      <c r="I35" s="8">
        <v>1.88</v>
      </c>
      <c r="J35" s="8">
        <f t="shared" si="0"/>
        <v>112.8</v>
      </c>
      <c r="K35" s="13" t="s">
        <v>102</v>
      </c>
      <c r="L35" s="12" t="s">
        <v>103</v>
      </c>
      <c r="M35" s="12">
        <v>18610063775</v>
      </c>
      <c r="N35" s="22"/>
    </row>
    <row r="36" s="2" customFormat="1" customHeight="1" spans="1:14">
      <c r="A36" s="7"/>
      <c r="B36" s="8"/>
      <c r="C36" s="15" t="s">
        <v>104</v>
      </c>
      <c r="D36" s="10" t="s">
        <v>105</v>
      </c>
      <c r="E36" s="11" t="s">
        <v>19</v>
      </c>
      <c r="F36" s="12" t="s">
        <v>20</v>
      </c>
      <c r="G36" s="15" t="s">
        <v>21</v>
      </c>
      <c r="H36" s="12">
        <v>20</v>
      </c>
      <c r="I36" s="8">
        <v>3.88</v>
      </c>
      <c r="J36" s="8">
        <f t="shared" si="0"/>
        <v>77.6</v>
      </c>
      <c r="K36" s="13" t="s">
        <v>106</v>
      </c>
      <c r="L36" s="12" t="s">
        <v>107</v>
      </c>
      <c r="M36" s="12">
        <v>13529050869</v>
      </c>
      <c r="N36" s="24"/>
    </row>
    <row r="37" s="2" customFormat="1" customHeight="1" spans="1:14">
      <c r="A37" s="7"/>
      <c r="B37" s="8"/>
      <c r="C37" s="18" t="s">
        <v>108</v>
      </c>
      <c r="D37" s="16"/>
      <c r="E37" s="11" t="s">
        <v>19</v>
      </c>
      <c r="F37" s="12" t="s">
        <v>20</v>
      </c>
      <c r="G37" s="15" t="s">
        <v>21</v>
      </c>
      <c r="H37" s="12">
        <v>200</v>
      </c>
      <c r="I37" s="8">
        <v>3.88</v>
      </c>
      <c r="J37" s="8">
        <f t="shared" si="0"/>
        <v>776</v>
      </c>
      <c r="K37" s="13" t="s">
        <v>109</v>
      </c>
      <c r="L37" s="12" t="s">
        <v>110</v>
      </c>
      <c r="M37" s="12">
        <v>18900129121</v>
      </c>
      <c r="N37" s="25" t="s">
        <v>108</v>
      </c>
    </row>
    <row r="38" s="2" customFormat="1" customHeight="1" spans="1:14">
      <c r="A38" s="7"/>
      <c r="B38" s="8"/>
      <c r="C38" s="18" t="s">
        <v>108</v>
      </c>
      <c r="D38" s="16"/>
      <c r="E38" s="11" t="s">
        <v>19</v>
      </c>
      <c r="F38" s="12" t="s">
        <v>111</v>
      </c>
      <c r="G38" s="15" t="s">
        <v>112</v>
      </c>
      <c r="H38" s="12">
        <v>200</v>
      </c>
      <c r="I38" s="8">
        <v>2.8</v>
      </c>
      <c r="J38" s="8">
        <f t="shared" si="0"/>
        <v>560</v>
      </c>
      <c r="K38" s="13" t="s">
        <v>109</v>
      </c>
      <c r="L38" s="12" t="s">
        <v>110</v>
      </c>
      <c r="M38" s="12">
        <v>18900129121</v>
      </c>
      <c r="N38" s="25"/>
    </row>
    <row r="39" s="2" customFormat="1" customHeight="1" spans="1:14">
      <c r="A39" s="7"/>
      <c r="B39" s="8"/>
      <c r="C39" s="18" t="s">
        <v>108</v>
      </c>
      <c r="D39" s="16"/>
      <c r="E39" s="11" t="s">
        <v>19</v>
      </c>
      <c r="F39" s="12" t="s">
        <v>113</v>
      </c>
      <c r="G39" s="15" t="s">
        <v>114</v>
      </c>
      <c r="H39" s="12">
        <v>500</v>
      </c>
      <c r="I39" s="8">
        <v>1</v>
      </c>
      <c r="J39" s="8">
        <f t="shared" si="0"/>
        <v>500</v>
      </c>
      <c r="K39" s="13" t="s">
        <v>109</v>
      </c>
      <c r="L39" s="12" t="s">
        <v>110</v>
      </c>
      <c r="M39" s="12">
        <v>18900129121</v>
      </c>
      <c r="N39" s="26"/>
    </row>
    <row r="40" s="2" customFormat="1" customHeight="1" spans="1:14">
      <c r="A40" s="19" t="s">
        <v>115</v>
      </c>
      <c r="B40" s="20"/>
      <c r="C40" s="20"/>
      <c r="D40" s="20"/>
      <c r="E40" s="20"/>
      <c r="F40" s="20"/>
      <c r="G40" s="20"/>
      <c r="H40" s="20"/>
      <c r="I40" s="27"/>
      <c r="J40" s="8">
        <f>SUM(J3:J39)</f>
        <v>16990.04</v>
      </c>
      <c r="K40" s="28"/>
      <c r="L40" s="8"/>
      <c r="M40" s="8"/>
      <c r="N40" s="8"/>
    </row>
  </sheetData>
  <mergeCells count="6">
    <mergeCell ref="A1:N1"/>
    <mergeCell ref="A40:I40"/>
    <mergeCell ref="A3:A39"/>
    <mergeCell ref="B3:B39"/>
    <mergeCell ref="N3:N36"/>
    <mergeCell ref="N37:N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2023-06-13T07:03:00Z</dcterms:created>
  <dcterms:modified xsi:type="dcterms:W3CDTF">2023-06-13T07:05:57Z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E1C191DFAA4D45DF8DD6001EC12A78BA_11</vt:lpwstr>
  </property>
  <property fmtid="{D5CDD505-2E9C-101B-9397-08002B2CF9AE}" pid="3" name="KSOProductBuildVer">
    <vt:lpwstr>2052-11.1.0.14309</vt:lpwstr>
  </property>
</Properties>
</file>