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<sst xmlns="http://schemas.openxmlformats.org/spreadsheetml/2006/main" count="66" uniqueCount="58">
  <si>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</si>
  <si>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</si>
  <si>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</si>
  <si>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</si>
  <si>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</si>
  <si>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</si>
  <si>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2023  年 6  月 27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</si>
  <si>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</si>
  <si>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</si>
  <si>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</si>
  <si>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</si>
  <si>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</si>
  <si>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</si>
  <si>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</si>
  <si>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</si>
  <si>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</si>
  <si>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</si>
  <si>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</si>
  <si>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</si>
  <si>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</si>
  <si>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</si>
  <si>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</si>
  <si>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</si>
  <si>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</si>
  <si>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</si>
  <si>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</si>
  <si>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</si>
  <si>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</si>
  <si>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</si>
  <si>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</si>
  <si>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武汉</t>
  </si>
  <si>
    <t>住宿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</si>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</sst>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7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7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6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6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N21" sqref="N21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21.875" style="12" customWidth="1"/>
    <col min="12" max="12" width="8.625" style="12" customWidth="1"/>
    <col min="13" max="13" width="5.875" style="12" customWidth="1"/>
    <col min="14" max="14" width="9.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14.25" spans="2:15">
      <c r="B6" s="30">
        <v>6</v>
      </c>
      <c r="C6" s="30">
        <v>5</v>
      </c>
      <c r="D6" s="30" t="s">
        <v>29</v>
      </c>
      <c r="E6" s="30" t="s">
        <v>30</v>
      </c>
      <c r="F6" s="31">
        <v>1</v>
      </c>
      <c r="G6" s="32">
        <v>623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1</v>
      </c>
      <c r="N6" s="70">
        <v>1350</v>
      </c>
      <c r="O6" s="61"/>
    </row>
    <row r="7" ht="14.25" spans="2:15">
      <c r="B7" s="30">
        <v>6</v>
      </c>
      <c r="C7" s="33">
        <v>21</v>
      </c>
      <c r="D7" s="33" t="s">
        <v>30</v>
      </c>
      <c r="E7" s="33" t="s">
        <v>29</v>
      </c>
      <c r="F7" s="33">
        <v>1</v>
      </c>
      <c r="G7" s="34">
        <v>573</v>
      </c>
      <c r="H7" s="35"/>
      <c r="I7" s="71">
        <v>16</v>
      </c>
      <c r="J7" s="67">
        <v>80</v>
      </c>
      <c r="K7" s="67">
        <f t="shared" ref="K7:K15" si="0">I7*J7</f>
        <v>1280</v>
      </c>
      <c r="L7" s="68" t="s">
        <v>32</v>
      </c>
      <c r="M7" s="69">
        <v>2</v>
      </c>
      <c r="N7" s="70">
        <v>101.53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33</v>
      </c>
      <c r="M12" s="72"/>
      <c r="N12" s="75">
        <f>SUM(N6:N11)</f>
        <v>1451.53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6" t="s">
        <v>34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1196</v>
      </c>
      <c r="H16" s="41" t="s">
        <v>36</v>
      </c>
      <c r="I16" s="85"/>
      <c r="J16" s="85"/>
      <c r="K16" s="86">
        <f>SUM(K6:K15)</f>
        <v>1280</v>
      </c>
      <c r="L16" s="82"/>
      <c r="M16" s="83"/>
      <c r="N16" s="84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叁仟玖佰贰拾柒元伍角叁分</v>
      </c>
      <c r="F18" s="49"/>
      <c r="G18" s="49"/>
      <c r="H18" s="49"/>
      <c r="I18" s="49"/>
      <c r="J18" s="49"/>
      <c r="K18" s="49"/>
      <c r="L18" s="74" t="s">
        <v>41</v>
      </c>
      <c r="M18" s="90">
        <f>K16+N12+G16</f>
        <v>3927.53</v>
      </c>
      <c r="N18" s="91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12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2023-06-28T03:28:24Z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E30C1B6B170445539C206E213D839C72</vt:lpwstr>
  </property>
</Properties>
</file>