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<sst xmlns="http://schemas.openxmlformats.org/spreadsheetml/2006/main" count="36" uniqueCount="29">
  <si>
    <t>机加物料采购申请（物流线支架）-2023年6月14日</t>
  </si>
  <si>
    <t>申请人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</si>
  <si>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</si>
  <si>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</si>
  <si>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</si>
  <si>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</si>
  <si>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</si>
  <si>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</si>
  <si>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</si>
  <si>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</si>
  <si>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</si>
  <si>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</si>
  <si>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</si>
  <si>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</si>
  <si>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</si>
  <si>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</si>
  <si>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</si>
  <si>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SP000639</t>
  </si>
  <si>
    <t>通用型材05线体桁架-水平板</t>
  </si>
  <si>
    <t>FJ01-01-005</t>
  </si>
  <si>
    <t>AL6061</t>
  </si>
  <si>
    <t>黑色阳极氧化</t>
  </si>
  <si>
    <t>SP000638</t>
  </si>
  <si>
    <t>通用型材04线体桁架-侧立板</t>
  </si>
  <si>
    <t>FJ01-01-004</t>
  </si>
  <si>
    <t>SP000641</t>
  </si>
  <si>
    <t>通用型材06线体桁架-调节板</t>
  </si>
  <si>
    <t>FJ01-01-006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</si>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</sst>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5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6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2" borderId="10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212912</xdr:colOff>
      <xdr:row>3</xdr:row>
      <xdr:rowOff>369795</xdr:rowOff>
    </xdr:from>
    <xdr:to>
      <xdr:col>10</xdr:col>
      <xdr:colOff>0</xdr:colOff>
      <xdr:row>3</xdr:row>
      <xdr:rowOff>1398366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31070" y="1139190"/>
          <a:ext cx="2316480" cy="1028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3</xdr:row>
          <xdr:rowOff>533400</xdr:rowOff>
        </xdr:from>
        <xdr:to>
          <xdr:col>13</xdr:col>
          <xdr:colOff>1438275</xdr:colOff>
          <xdr:row>3</xdr:row>
          <xdr:rowOff>1066800</xdr:rowOff>
        </xdr:to>
        <xdr:sp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5367000" y="1303020"/>
              <a:ext cx="130492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224117</xdr:colOff>
      <xdr:row>4</xdr:row>
      <xdr:rowOff>89647</xdr:rowOff>
    </xdr:from>
    <xdr:to>
      <xdr:col>10</xdr:col>
      <xdr:colOff>0</xdr:colOff>
      <xdr:row>4</xdr:row>
      <xdr:rowOff>1127742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41865" y="2659380"/>
          <a:ext cx="2305685" cy="10375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4</xdr:row>
          <xdr:rowOff>361950</xdr:rowOff>
        </xdr:from>
        <xdr:to>
          <xdr:col>13</xdr:col>
          <xdr:colOff>1552575</xdr:colOff>
          <xdr:row>4</xdr:row>
          <xdr:rowOff>895350</xdr:rowOff>
        </xdr:to>
        <xdr:sp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15481300" y="2931795"/>
              <a:ext cx="130492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145677</xdr:colOff>
      <xdr:row>5</xdr:row>
      <xdr:rowOff>179295</xdr:rowOff>
    </xdr:from>
    <xdr:to>
      <xdr:col>10</xdr:col>
      <xdr:colOff>0</xdr:colOff>
      <xdr:row>5</xdr:row>
      <xdr:rowOff>1198343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63760" y="4063365"/>
          <a:ext cx="2383790" cy="1019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5</xdr:row>
          <xdr:rowOff>342900</xdr:rowOff>
        </xdr:from>
        <xdr:to>
          <xdr:col>13</xdr:col>
          <xdr:colOff>1562100</xdr:colOff>
          <xdr:row>5</xdr:row>
          <xdr:rowOff>876300</xdr:rowOff>
        </xdr:to>
        <xdr:sp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15490825" y="4227195"/>
              <a:ext cx="130492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"/>
  <sheetViews>
    <sheetView tabSelected="1" zoomScale="85" zoomScaleNormal="85" workbookViewId="0">
      <selection activeCell="G11" sqref="G11"/>
    </sheetView>
  </sheetViews>
  <sheetFormatPr defaultColWidth="9" defaultRowHeight="13.8" outlineLevelRow="6"/>
  <cols>
    <col min="2" max="2" width="12.5" customWidth="1"/>
    <col min="3" max="3" width="37.5" customWidth="1"/>
    <col min="4" max="4" width="27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25.6296296296296" customWidth="1"/>
  </cols>
  <sheetData>
    <row r="1" ht="33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2" t="s">
        <v>1</v>
      </c>
      <c r="B2" s="3"/>
      <c r="C2" s="3"/>
      <c r="D2" s="2" t="s">
        <v>2</v>
      </c>
      <c r="E2" s="4"/>
      <c r="F2" s="4"/>
      <c r="G2" s="5"/>
      <c r="H2" s="6"/>
      <c r="I2" s="6"/>
      <c r="J2" s="6"/>
      <c r="K2" s="6"/>
      <c r="L2" s="6"/>
      <c r="M2" s="6"/>
      <c r="N2" s="12"/>
    </row>
    <row r="3" spans="1:14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</row>
    <row r="4" ht="141.75" customHeight="1" spans="1:14">
      <c r="A4" s="7">
        <v>1</v>
      </c>
      <c r="B4" s="8" t="s">
        <v>17</v>
      </c>
      <c r="C4" s="8" t="s">
        <v>18</v>
      </c>
      <c r="D4" s="8" t="s">
        <v>19</v>
      </c>
      <c r="E4" s="8">
        <v>32</v>
      </c>
      <c r="F4" s="7">
        <v>200</v>
      </c>
      <c r="G4" s="7">
        <f>E4*F4</f>
        <v>6400</v>
      </c>
      <c r="H4" s="8"/>
      <c r="I4" s="7"/>
      <c r="J4" s="8"/>
      <c r="K4" s="8" t="s">
        <v>20</v>
      </c>
      <c r="L4" s="8" t="s">
        <v>21</v>
      </c>
      <c r="M4" s="8" t="s">
        <v>19</v>
      </c>
      <c r="N4" s="8"/>
    </row>
    <row r="5" ht="103.5" customHeight="1" spans="1:14">
      <c r="A5" s="7">
        <v>2</v>
      </c>
      <c r="B5" s="8" t="s">
        <v>22</v>
      </c>
      <c r="C5" s="8" t="s">
        <v>23</v>
      </c>
      <c r="D5" s="8" t="s">
        <v>24</v>
      </c>
      <c r="E5" s="8">
        <v>16</v>
      </c>
      <c r="F5" s="7">
        <v>400</v>
      </c>
      <c r="G5" s="7">
        <f>E5*F5</f>
        <v>6400</v>
      </c>
      <c r="H5" s="8"/>
      <c r="I5" s="7"/>
      <c r="J5" s="8"/>
      <c r="K5" s="8" t="s">
        <v>20</v>
      </c>
      <c r="L5" s="8" t="s">
        <v>21</v>
      </c>
      <c r="M5" s="8" t="s">
        <v>24</v>
      </c>
      <c r="N5" s="8"/>
    </row>
    <row r="6" ht="111.75" customHeight="1" spans="1:14">
      <c r="A6" s="7">
        <v>3</v>
      </c>
      <c r="B6" s="8" t="s">
        <v>25</v>
      </c>
      <c r="C6" s="8" t="s">
        <v>26</v>
      </c>
      <c r="D6" s="8" t="s">
        <v>27</v>
      </c>
      <c r="E6" s="8">
        <v>14</v>
      </c>
      <c r="F6" s="7">
        <v>400</v>
      </c>
      <c r="G6" s="7">
        <f>E6*F6</f>
        <v>5600</v>
      </c>
      <c r="H6" s="8"/>
      <c r="I6" s="7"/>
      <c r="J6" s="8"/>
      <c r="K6" s="8" t="s">
        <v>20</v>
      </c>
      <c r="L6" s="8" t="s">
        <v>21</v>
      </c>
      <c r="M6" s="8" t="s">
        <v>27</v>
      </c>
      <c r="N6" s="8"/>
    </row>
    <row r="7" spans="1:14">
      <c r="A7" s="9" t="s">
        <v>28</v>
      </c>
      <c r="B7" s="10"/>
      <c r="C7" s="10"/>
      <c r="D7" s="10"/>
      <c r="E7" s="11"/>
      <c r="F7" s="2">
        <f>SUM(F4:F6)</f>
        <v>1000</v>
      </c>
      <c r="G7" s="2">
        <f>SUM(G4:G6)</f>
        <v>18400</v>
      </c>
      <c r="H7" s="2"/>
      <c r="I7" s="2"/>
      <c r="J7" s="2"/>
      <c r="K7" s="2"/>
      <c r="L7" s="2"/>
      <c r="M7" s="2"/>
      <c r="N7" s="2"/>
    </row>
  </sheetData>
  <mergeCells count="5">
    <mergeCell ref="A1:N1"/>
    <mergeCell ref="B2:C2"/>
    <mergeCell ref="E2:F2"/>
    <mergeCell ref="G2:N2"/>
    <mergeCell ref="A7:E7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2055" progId="包装程序外壳对象" r:id="rId3">
          <objectPr defaultSize="0" r:id="rId4">
            <anchor moveWithCells="1">
              <from>
                <xdr:col>13</xdr:col>
                <xdr:colOff>133350</xdr:colOff>
                <xdr:row>3</xdr:row>
                <xdr:rowOff>533400</xdr:rowOff>
              </from>
              <to>
                <xdr:col>13</xdr:col>
                <xdr:colOff>1438275</xdr:colOff>
                <xdr:row>3</xdr:row>
                <xdr:rowOff>1066800</xdr:rowOff>
              </to>
            </anchor>
          </objectPr>
        </oleObject>
      </mc:Choice>
      <mc:Fallback>
        <oleObject shapeId="2055" progId="包装程序外壳对象" r:id="rId3"/>
      </mc:Fallback>
    </mc:AlternateContent>
    <mc:AlternateContent xmlns:mc="http://schemas.openxmlformats.org/markup-compatibility/2006">
      <mc:Choice Requires="x14">
        <oleObject shapeId="2056" progId="包装程序外壳对象" r:id="rId5">
          <objectPr defaultSize="0" r:id="rId6">
            <anchor moveWithCells="1">
              <from>
                <xdr:col>13</xdr:col>
                <xdr:colOff>247650</xdr:colOff>
                <xdr:row>4</xdr:row>
                <xdr:rowOff>361950</xdr:rowOff>
              </from>
              <to>
                <xdr:col>13</xdr:col>
                <xdr:colOff>1552575</xdr:colOff>
                <xdr:row>4</xdr:row>
                <xdr:rowOff>895350</xdr:rowOff>
              </to>
            </anchor>
          </objectPr>
        </oleObject>
      </mc:Choice>
      <mc:Fallback>
        <oleObject shapeId="2056" progId="包装程序外壳对象" r:id="rId5"/>
      </mc:Fallback>
    </mc:AlternateContent>
    <mc:AlternateContent xmlns:mc="http://schemas.openxmlformats.org/markup-compatibility/2006">
      <mc:Choice Requires="x14">
        <oleObject shapeId="2057" progId="包装程序外壳对象" r:id="rId7">
          <objectPr defaultSize="0" r:id="rId8">
            <anchor moveWithCells="1">
              <from>
                <xdr:col>13</xdr:col>
                <xdr:colOff>257175</xdr:colOff>
                <xdr:row>5</xdr:row>
                <xdr:rowOff>342900</xdr:rowOff>
              </from>
              <to>
                <xdr:col>13</xdr:col>
                <xdr:colOff>1562100</xdr:colOff>
                <xdr:row>5</xdr:row>
                <xdr:rowOff>876300</xdr:rowOff>
              </to>
            </anchor>
          </objectPr>
        </oleObject>
      </mc:Choice>
      <mc:Fallback>
        <oleObject shapeId="2057" progId="包装程序外壳对象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2023-06-15T01:36:39Z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F6F7203E45E64418B326076E66192919_12</vt:lpwstr>
  </property>
  <property fmtid="{D5CDD505-2E9C-101B-9397-08002B2CF9AE}" pid="3" name="KSOProductBuildVer">
    <vt:lpwstr>2052-11.1.0.14309</vt:lpwstr>
  </property>
</Properties>
</file>