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<sst xmlns="http://schemas.openxmlformats.org/spreadsheetml/2006/main" count="72" uniqueCount="50">
  <si>
    <t>波纹管直发现场付款申请单</t>
  </si>
  <si>
    <t>项目名称</t>
  </si>
  <si>
    <t>申请日期</t>
  </si>
  <si>
    <t>客户</t>
  </si>
  <si>
    <t>销售订单</t>
  </si>
  <si>
    <t>商品编码</t>
  </si>
  <si>
    <t>商品名称</t>
  </si>
  <si>
    <t>数量
（米）</t>
  </si>
  <si>
    <t>单价
（元）</t>
  </si>
  <si>
    <t>金额</t>
  </si>
  <si>
    <t>地址</t>
  </si>
  <si>
    <t>联系人</t>
  </si>
  <si>
    <t>电话</t>
  </si>
  <si>
    <t>备注</t>
  </si>
  <si>
    <t>二维码采购</t>
  </si>
  <si>
    <t>2023.05.08</t>
  </si>
  <si>
    <t>河南中烟-金叶制造中心</t>
  </si>
  <si>
    <t>XSDD23040119</t>
  </si>
  <si>
    <t>SP000266</t>
  </si>
  <si>
    <t>波纹管AD 42.5（PP阻燃AD42.5内径36mm)</t>
  </si>
  <si>
    <t>河南省郑州市南三环与经开第三大街交叉口河南中烟黄金叶制造中心</t>
  </si>
  <si>
    <t>王明</t>
  </si>
  <si>
    <t>淘
宝
采
购
直
发
现
场</t>
  </si>
  <si>
    <t>SP000045</t>
  </si>
  <si>
    <t>开口式双层波纹管 PP20（PP阻燃 内径20外径25.8 )</t>
  </si>
  <si>
    <t>XSDD23040342</t>
  </si>
  <si>
    <t>SP000046</t>
  </si>
  <si>
    <t>波纹管 AD34.5（PP阻燃 外径34.5MM/内径29MM）</t>
  </si>
  <si>
    <t>河南中烟-安阳卷烟厂</t>
  </si>
  <si>
    <t>XSDD23040176</t>
  </si>
  <si>
    <t>河南省安阳市龙安区烟厂路安阳卷烟厂</t>
  </si>
  <si>
    <t>崔晓成</t>
  </si>
  <si>
    <t>河南中烟-许昌卷烟厂</t>
  </si>
  <si>
    <t>XSDD23040405</t>
  </si>
  <si>
    <t>许昌市建安区明礼街许昌卷烟厂</t>
  </si>
  <si>
    <t>李峰</t>
  </si>
  <si>
    <t>江西中烟-赣州卷烟厂</t>
  </si>
  <si>
    <t>XSDD23040387</t>
  </si>
  <si>
    <t>江西省赣州市经济技术开发区香江大道1号江西中烟赣州卷烟厂</t>
  </si>
  <si>
    <t>黎建建</t>
  </si>
  <si>
    <t>江西中烟-南昌卷烟厂</t>
  </si>
  <si>
    <t>XSDD23040338</t>
  </si>
  <si>
    <t xml:space="preserve"> 江西南昌市青山湖区南昌高新开发区京东大道201号南昌卷烟厂</t>
  </si>
  <si>
    <t>邹宇</t>
  </si>
  <si>
    <t>江西中烟-广丰卷烟厂</t>
  </si>
  <si>
    <t>XSDD23040337</t>
  </si>
  <si>
    <t>江西省上饶市广丰区迎宾大道6号（广丰卷烟厂）</t>
  </si>
  <si>
    <t>黄仙强</t>
  </si>
  <si>
    <t>合计金额</t>
  </si>
  <si>
    <t>购买多，最终价格17000元，专票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</si>
</sst>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b/>
      <sz val="16"/>
      <name val="宋体"/>
      <charset val="134"/>
      <scheme val="minor"/>
    </font>
    <font>
      <sz val="12"/>
      <name val="宋体"/>
      <charset val="134"/>
      <scheme val="minor"/>
    </font>
    <font>
      <b/>
      <sz val="12"/>
      <name val="宋体"/>
      <charset val="134"/>
      <scheme val="minor"/>
    </font>
    <font>
      <sz val="11"/>
      <name val="宋体"/>
      <charset val="134"/>
      <scheme val="minor"/>
    </font>
    <font>
      <sz val="10"/>
      <name val="Arial"/>
      <charset val="134"/>
    </font>
    <font>
      <b/>
      <sz val="14"/>
      <color theme="1"/>
      <name val="宋体"/>
      <charset val="134"/>
      <scheme val="minor"/>
    </font>
    <font>
      <b/>
      <sz val="2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0" fillId="0" borderId="3" xfId="0" applyBorder="1" applyAlignment="1">
      <alignment horizontal="center" vertical="center"/>
    </xf>
    <xf numFmtId="0" fontId="4" fillId="0" borderId="3" xfId="0" applyFont="1" applyFill="1" applyBorder="1" applyAlignment="1">
      <alignment horizontal="center" vertical="center"/>
    </xf>
    <xf numFmtId="0" fontId="1" fillId="0" borderId="3" xfId="0" applyFont="1" applyBorder="1">
      <alignment vertical="center"/>
    </xf>
    <xf numFmtId="0" fontId="5"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topLeftCell="D1" workbookViewId="0">
      <selection activeCell="A1" sqref="A1:M17"/>
    </sheetView>
  </sheetViews>
  <sheetFormatPr defaultColWidth="8.88888888888889" defaultRowHeight="14.4"/>
  <cols>
    <col min="1" max="1" width="14.1111111111111" customWidth="1"/>
    <col min="2" max="2" width="15.2222222222222" customWidth="1"/>
    <col min="3" max="3" width="23.8888888888889" customWidth="1"/>
    <col min="4" max="4" width="26.1111111111111" customWidth="1"/>
    <col min="5" max="5" width="15.6666666666667" customWidth="1"/>
    <col min="6" max="6" width="47.5555555555556" customWidth="1"/>
    <col min="7" max="7" width="11.2222222222222" customWidth="1"/>
    <col min="8" max="8" width="12.1111111111111" customWidth="1"/>
    <col min="9" max="9" width="12.5555555555556" style="2" customWidth="1"/>
    <col min="10" max="10" width="33.5555555555556" customWidth="1"/>
    <col min="12" max="12" width="18.2222222222222" customWidth="1"/>
  </cols>
  <sheetData>
    <row r="1" ht="40" customHeight="1" spans="1:13">
      <c r="A1" s="3" t="s">
        <v>0</v>
      </c>
      <c r="B1" s="4"/>
      <c r="C1" s="4"/>
      <c r="D1" s="4"/>
      <c r="E1" s="4"/>
      <c r="F1" s="4"/>
      <c r="G1" s="4"/>
      <c r="H1" s="4"/>
      <c r="I1" s="4"/>
      <c r="J1" s="4"/>
      <c r="K1" s="4"/>
      <c r="L1" s="4"/>
      <c r="M1" s="4"/>
    </row>
    <row r="2" s="1" customFormat="1" ht="39" customHeight="1" spans="1:13">
      <c r="A2" s="5" t="s">
        <v>1</v>
      </c>
      <c r="B2" s="5" t="s">
        <v>2</v>
      </c>
      <c r="C2" s="6" t="s">
        <v>3</v>
      </c>
      <c r="D2" s="6" t="s">
        <v>4</v>
      </c>
      <c r="E2" s="6" t="s">
        <v>5</v>
      </c>
      <c r="F2" s="7" t="s">
        <v>6</v>
      </c>
      <c r="G2" s="8" t="s">
        <v>7</v>
      </c>
      <c r="H2" s="8" t="s">
        <v>8</v>
      </c>
      <c r="I2" s="7" t="s">
        <v>9</v>
      </c>
      <c r="J2" s="8" t="s">
        <v>10</v>
      </c>
      <c r="K2" s="7" t="s">
        <v>11</v>
      </c>
      <c r="L2" s="13" t="s">
        <v>12</v>
      </c>
      <c r="M2" s="14" t="s">
        <v>13</v>
      </c>
    </row>
    <row r="3" spans="1:13">
      <c r="A3" s="9" t="s">
        <v>14</v>
      </c>
      <c r="B3" s="9" t="s">
        <v>15</v>
      </c>
      <c r="C3" s="10" t="s">
        <v>16</v>
      </c>
      <c r="D3" s="10" t="s">
        <v>17</v>
      </c>
      <c r="E3" s="11" t="s">
        <v>18</v>
      </c>
      <c r="F3" s="11" t="s">
        <v>19</v>
      </c>
      <c r="G3" s="9">
        <v>100</v>
      </c>
      <c r="H3" s="9">
        <v>3.38</v>
      </c>
      <c r="I3" s="9">
        <f t="shared" ref="I3:I16" si="0">G3*H3</f>
        <v>338</v>
      </c>
      <c r="J3" s="15" t="s">
        <v>20</v>
      </c>
      <c r="K3" s="9" t="s">
        <v>21</v>
      </c>
      <c r="L3" s="9">
        <v>18768884879</v>
      </c>
      <c r="M3" s="16" t="s">
        <v>22</v>
      </c>
    </row>
    <row r="4" spans="1:13">
      <c r="A4" s="9"/>
      <c r="B4" s="9"/>
      <c r="C4" s="10"/>
      <c r="D4" s="10"/>
      <c r="E4" s="11" t="s">
        <v>23</v>
      </c>
      <c r="F4" s="11" t="s">
        <v>24</v>
      </c>
      <c r="G4" s="9">
        <v>250</v>
      </c>
      <c r="H4" s="9">
        <v>18.2</v>
      </c>
      <c r="I4" s="9">
        <f t="shared" si="0"/>
        <v>4550</v>
      </c>
      <c r="J4" s="15"/>
      <c r="K4" s="9"/>
      <c r="L4" s="9"/>
      <c r="M4" s="17"/>
    </row>
    <row r="5" spans="1:13">
      <c r="A5" s="9"/>
      <c r="B5" s="9"/>
      <c r="C5" s="10"/>
      <c r="D5" s="10" t="s">
        <v>25</v>
      </c>
      <c r="E5" s="11" t="s">
        <v>26</v>
      </c>
      <c r="F5" s="11" t="s">
        <v>27</v>
      </c>
      <c r="G5" s="10">
        <v>100</v>
      </c>
      <c r="H5" s="10">
        <v>1.88</v>
      </c>
      <c r="I5" s="10">
        <f t="shared" si="0"/>
        <v>188</v>
      </c>
      <c r="J5" s="15"/>
      <c r="K5" s="9"/>
      <c r="L5" s="9"/>
      <c r="M5" s="17"/>
    </row>
    <row r="6" spans="1:13">
      <c r="A6" s="9"/>
      <c r="B6" s="9"/>
      <c r="C6" s="10"/>
      <c r="D6" s="10"/>
      <c r="E6" s="11" t="s">
        <v>23</v>
      </c>
      <c r="F6" s="11" t="s">
        <v>24</v>
      </c>
      <c r="G6" s="9">
        <v>100</v>
      </c>
      <c r="H6" s="9">
        <v>18.2</v>
      </c>
      <c r="I6" s="9">
        <f t="shared" si="0"/>
        <v>1820</v>
      </c>
      <c r="J6" s="15"/>
      <c r="K6" s="9"/>
      <c r="L6" s="9"/>
      <c r="M6" s="17"/>
    </row>
    <row r="7" spans="1:13">
      <c r="A7" s="9"/>
      <c r="B7" s="9"/>
      <c r="C7" s="10" t="s">
        <v>28</v>
      </c>
      <c r="D7" s="10" t="s">
        <v>29</v>
      </c>
      <c r="E7" s="11" t="s">
        <v>23</v>
      </c>
      <c r="F7" s="11" t="s">
        <v>24</v>
      </c>
      <c r="G7" s="9">
        <v>200</v>
      </c>
      <c r="H7" s="9">
        <v>18.2</v>
      </c>
      <c r="I7" s="9">
        <f t="shared" si="0"/>
        <v>3640</v>
      </c>
      <c r="J7" s="15" t="s">
        <v>30</v>
      </c>
      <c r="K7" s="9" t="s">
        <v>31</v>
      </c>
      <c r="L7" s="9">
        <v>13283888640</v>
      </c>
      <c r="M7" s="17"/>
    </row>
    <row r="8" spans="1:13">
      <c r="A8" s="9"/>
      <c r="B8" s="9"/>
      <c r="C8" s="10"/>
      <c r="D8" s="10"/>
      <c r="E8" s="11" t="s">
        <v>18</v>
      </c>
      <c r="F8" s="11" t="s">
        <v>19</v>
      </c>
      <c r="G8" s="9">
        <v>200</v>
      </c>
      <c r="H8" s="9">
        <v>3.38</v>
      </c>
      <c r="I8" s="9">
        <f t="shared" si="0"/>
        <v>676</v>
      </c>
      <c r="J8" s="15"/>
      <c r="K8" s="9"/>
      <c r="L8" s="9"/>
      <c r="M8" s="17"/>
    </row>
    <row r="9" spans="1:13">
      <c r="A9" s="9"/>
      <c r="B9" s="9"/>
      <c r="C9" s="10" t="s">
        <v>32</v>
      </c>
      <c r="D9" s="10" t="s">
        <v>33</v>
      </c>
      <c r="E9" s="11" t="s">
        <v>26</v>
      </c>
      <c r="F9" s="11" t="s">
        <v>27</v>
      </c>
      <c r="G9" s="9">
        <v>150</v>
      </c>
      <c r="H9" s="10">
        <v>1.88</v>
      </c>
      <c r="I9" s="9">
        <f t="shared" si="0"/>
        <v>282</v>
      </c>
      <c r="J9" s="15" t="s">
        <v>34</v>
      </c>
      <c r="K9" s="9" t="s">
        <v>35</v>
      </c>
      <c r="L9" s="9">
        <v>15638097226</v>
      </c>
      <c r="M9" s="17"/>
    </row>
    <row r="10" spans="1:13">
      <c r="A10" s="9"/>
      <c r="B10" s="9"/>
      <c r="C10" s="10"/>
      <c r="D10" s="10"/>
      <c r="E10" s="11" t="s">
        <v>18</v>
      </c>
      <c r="F10" s="11" t="s">
        <v>19</v>
      </c>
      <c r="G10" s="9">
        <v>150</v>
      </c>
      <c r="H10" s="9">
        <v>3.38</v>
      </c>
      <c r="I10" s="9">
        <f t="shared" si="0"/>
        <v>507</v>
      </c>
      <c r="J10" s="15"/>
      <c r="K10" s="9"/>
      <c r="L10" s="9"/>
      <c r="M10" s="17"/>
    </row>
    <row r="11" spans="1:13">
      <c r="A11" s="9"/>
      <c r="B11" s="9"/>
      <c r="C11" s="10"/>
      <c r="D11" s="10"/>
      <c r="E11" s="11" t="s">
        <v>23</v>
      </c>
      <c r="F11" s="11" t="s">
        <v>24</v>
      </c>
      <c r="G11" s="9">
        <v>150</v>
      </c>
      <c r="H11" s="9">
        <v>18.2</v>
      </c>
      <c r="I11" s="9">
        <f t="shared" si="0"/>
        <v>2730</v>
      </c>
      <c r="J11" s="15"/>
      <c r="K11" s="9"/>
      <c r="L11" s="9"/>
      <c r="M11" s="17"/>
    </row>
    <row r="12" spans="1:13">
      <c r="A12" s="9"/>
      <c r="B12" s="9"/>
      <c r="C12" s="10" t="s">
        <v>36</v>
      </c>
      <c r="D12" s="10" t="s">
        <v>37</v>
      </c>
      <c r="E12" s="11" t="s">
        <v>18</v>
      </c>
      <c r="F12" s="11" t="s">
        <v>19</v>
      </c>
      <c r="G12" s="9">
        <v>100</v>
      </c>
      <c r="H12" s="9">
        <v>3.38</v>
      </c>
      <c r="I12" s="9">
        <f t="shared" si="0"/>
        <v>338</v>
      </c>
      <c r="J12" s="15" t="s">
        <v>38</v>
      </c>
      <c r="K12" s="9" t="s">
        <v>39</v>
      </c>
      <c r="L12" s="9">
        <v>18679076506</v>
      </c>
      <c r="M12" s="17"/>
    </row>
    <row r="13" spans="1:13">
      <c r="A13" s="9"/>
      <c r="B13" s="9"/>
      <c r="C13" s="10"/>
      <c r="D13" s="10"/>
      <c r="E13" s="11" t="s">
        <v>23</v>
      </c>
      <c r="F13" s="11" t="s">
        <v>24</v>
      </c>
      <c r="G13" s="9">
        <v>50</v>
      </c>
      <c r="H13" s="9">
        <v>18.2</v>
      </c>
      <c r="I13" s="9">
        <f t="shared" si="0"/>
        <v>910</v>
      </c>
      <c r="J13" s="15"/>
      <c r="K13" s="9"/>
      <c r="L13" s="9"/>
      <c r="M13" s="17"/>
    </row>
    <row r="14" spans="1:13">
      <c r="A14" s="9"/>
      <c r="B14" s="9"/>
      <c r="C14" s="10" t="s">
        <v>40</v>
      </c>
      <c r="D14" s="10" t="s">
        <v>41</v>
      </c>
      <c r="E14" s="11" t="s">
        <v>18</v>
      </c>
      <c r="F14" s="11" t="s">
        <v>19</v>
      </c>
      <c r="G14" s="9">
        <v>100</v>
      </c>
      <c r="H14" s="9">
        <v>3.38</v>
      </c>
      <c r="I14" s="9">
        <f t="shared" si="0"/>
        <v>338</v>
      </c>
      <c r="J14" s="15" t="s">
        <v>42</v>
      </c>
      <c r="K14" s="9" t="s">
        <v>43</v>
      </c>
      <c r="L14" s="9">
        <v>17379196953</v>
      </c>
      <c r="M14" s="17"/>
    </row>
    <row r="15" spans="1:13">
      <c r="A15" s="9"/>
      <c r="B15" s="9"/>
      <c r="C15" s="10"/>
      <c r="D15" s="10"/>
      <c r="E15" s="11" t="s">
        <v>23</v>
      </c>
      <c r="F15" s="11" t="s">
        <v>24</v>
      </c>
      <c r="G15" s="9">
        <v>50</v>
      </c>
      <c r="H15" s="9">
        <v>18.2</v>
      </c>
      <c r="I15" s="9">
        <f t="shared" si="0"/>
        <v>910</v>
      </c>
      <c r="J15" s="15"/>
      <c r="K15" s="9"/>
      <c r="L15" s="9"/>
      <c r="M15" s="17"/>
    </row>
    <row r="16" ht="30" customHeight="1" spans="1:13">
      <c r="A16" s="9"/>
      <c r="B16" s="9"/>
      <c r="C16" s="10" t="s">
        <v>44</v>
      </c>
      <c r="D16" s="10" t="s">
        <v>45</v>
      </c>
      <c r="E16" s="11" t="s">
        <v>18</v>
      </c>
      <c r="F16" s="11" t="s">
        <v>19</v>
      </c>
      <c r="G16" s="9">
        <v>50</v>
      </c>
      <c r="H16" s="9">
        <v>3.38</v>
      </c>
      <c r="I16" s="9">
        <f t="shared" si="0"/>
        <v>169</v>
      </c>
      <c r="J16" s="18" t="s">
        <v>46</v>
      </c>
      <c r="K16" s="19" t="s">
        <v>47</v>
      </c>
      <c r="L16" s="19">
        <v>15315000581</v>
      </c>
      <c r="M16" s="17"/>
    </row>
    <row r="17" ht="23" customHeight="1" spans="1:13">
      <c r="A17" s="12" t="s">
        <v>48</v>
      </c>
      <c r="B17" s="12"/>
      <c r="C17" s="12"/>
      <c r="D17" s="12"/>
      <c r="E17" s="12"/>
      <c r="F17" s="12"/>
      <c r="G17" s="12"/>
      <c r="H17" s="12"/>
      <c r="I17" s="12">
        <f>SUM(I3:I16)</f>
        <v>17396</v>
      </c>
      <c r="J17" s="20" t="s">
        <v>49</v>
      </c>
      <c r="K17" s="21"/>
      <c r="L17" s="22"/>
      <c r="M17" s="23"/>
    </row>
  </sheetData>
  <mergeCells count="32">
    <mergeCell ref="A1:M1"/>
    <mergeCell ref="A17:H17"/>
    <mergeCell ref="J17:L17"/>
    <mergeCell ref="A3:A16"/>
    <mergeCell ref="B3:B16"/>
    <mergeCell ref="C3:C6"/>
    <mergeCell ref="C7:C8"/>
    <mergeCell ref="C9:C11"/>
    <mergeCell ref="C12:C13"/>
    <mergeCell ref="C14:C15"/>
    <mergeCell ref="D3:D4"/>
    <mergeCell ref="D5:D6"/>
    <mergeCell ref="D7:D8"/>
    <mergeCell ref="D9:D11"/>
    <mergeCell ref="D12:D13"/>
    <mergeCell ref="D14:D15"/>
    <mergeCell ref="J3:J6"/>
    <mergeCell ref="J7:J8"/>
    <mergeCell ref="J9:J11"/>
    <mergeCell ref="J12:J13"/>
    <mergeCell ref="J14:J15"/>
    <mergeCell ref="K3:K6"/>
    <mergeCell ref="K7:K8"/>
    <mergeCell ref="K9:K11"/>
    <mergeCell ref="K12:K13"/>
    <mergeCell ref="K14:K15"/>
    <mergeCell ref="L3:L6"/>
    <mergeCell ref="L7:L8"/>
    <mergeCell ref="L9:L11"/>
    <mergeCell ref="L12:L13"/>
    <mergeCell ref="L14:L15"/>
    <mergeCell ref="M3:M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莉宝贝</cp:lastModifiedBy>
  <dcterms:created xsi:type="dcterms:W3CDTF">2023-05-08T08:37:00Z</dcterms:created>
  <dcterms:modified xsi:type="dcterms:W3CDTF">2023-05-08T09:02:59Z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3224791D7B0D4BDCA3ADBE16D21CD99E_11</vt:lpwstr>
  </property>
  <property fmtid="{D5CDD505-2E9C-101B-9397-08002B2CF9AE}" pid="3" name="KSOProductBuildVer">
    <vt:lpwstr>2052-11.1.0.14309</vt:lpwstr>
  </property>
</Properties>
</file>