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activeTab="1"/>
  </bookViews>
  <sheets>
    <sheet name="Sheet1" sheetId="1" r:id="rId1"/>
    <sheet name="Sheet2" sheetId="2" r:id="rId2"/>
  </sheets>
  <calcPr calcId="144525"/>
</workbook>
</file>

<file path=xl/comments1.xml><?xml version="1.0" encoding="utf-8"?>
<comments xmlns="http://schemas.openxmlformats.org/spreadsheetml/2006/main">
  <authors>
    <author>yaoxj</author>
  </authors>
  <commentList>
    <comment ref="I24" authorId="0">
      <text>
        <r>
          <rPr>
            <b/>
            <sz val="9"/>
            <rFont val="宋体"/>
            <charset val="134"/>
          </rPr>
          <t>yaoxj:</t>
        </r>
        <r>
          <rPr>
            <sz val="9"/>
            <rFont val="宋体"/>
            <charset val="134"/>
          </rPr>
          <t xml:space="preserve">
要共阴极的</t>
        </r>
      </text>
    </comment>
  </commentList>
</comments>
</file>

<file path=xl/sharedStrings.xml><?xml version="1.0" encoding="utf-8"?>
<sst xmlns="http://schemas.openxmlformats.org/spreadsheetml/2006/main" count="174" uniqueCount="112">
  <si>
    <t>物料采购申请单</t>
  </si>
  <si>
    <t>序号</t>
  </si>
  <si>
    <t>日期</t>
  </si>
  <si>
    <t>商品名称</t>
  </si>
  <si>
    <t>ERP商品编号</t>
  </si>
  <si>
    <t>商品型号规格</t>
  </si>
  <si>
    <t>采购数量</t>
  </si>
  <si>
    <t>单价</t>
  </si>
  <si>
    <t>供应商</t>
  </si>
  <si>
    <t>淘宝  京东网址</t>
  </si>
  <si>
    <t>图纸</t>
  </si>
  <si>
    <t>备注</t>
  </si>
  <si>
    <t>启动按钮</t>
  </si>
  <si>
    <t>SP001208</t>
  </si>
  <si>
    <r>
      <rPr>
        <sz val="12"/>
        <rFont val="宋体"/>
        <charset val="134"/>
        <scheme val="minor"/>
      </rPr>
      <t>绿色+24V+自复位+</t>
    </r>
    <r>
      <rPr>
        <sz val="12"/>
        <color rgb="FFFF0000"/>
        <rFont val="宋体"/>
        <charset val="134"/>
        <scheme val="minor"/>
      </rPr>
      <t>22mm</t>
    </r>
    <r>
      <rPr>
        <sz val="12"/>
        <rFont val="宋体"/>
        <charset val="134"/>
        <scheme val="minor"/>
      </rPr>
      <t>、上面刻字“</t>
    </r>
    <r>
      <rPr>
        <sz val="12"/>
        <color rgb="FFFF0000"/>
        <rFont val="宋体"/>
        <charset val="134"/>
        <scheme val="minor"/>
      </rPr>
      <t>启动</t>
    </r>
    <r>
      <rPr>
        <sz val="12"/>
        <rFont val="宋体"/>
        <charset val="134"/>
        <scheme val="minor"/>
      </rPr>
      <t>”、带插座</t>
    </r>
  </si>
  <si>
    <t>温州威立恩电器有限公司（宝灵电器）</t>
  </si>
  <si>
    <t>https://item.taobao.com/item.htm?spm=a230r.1.14.217.3beae54brEp2Xo&amp;id=613914513396&amp;ns=1&amp;abbucket=7&amp;mt=</t>
  </si>
  <si>
    <t>复位按钮</t>
  </si>
  <si>
    <t>SP001209</t>
  </si>
  <si>
    <r>
      <rPr>
        <sz val="12"/>
        <rFont val="宋体"/>
        <charset val="134"/>
        <scheme val="minor"/>
      </rPr>
      <t>黄色+24V+自复位+</t>
    </r>
    <r>
      <rPr>
        <sz val="12"/>
        <color rgb="FFFF0000"/>
        <rFont val="宋体"/>
        <charset val="134"/>
        <scheme val="minor"/>
      </rPr>
      <t>22mm</t>
    </r>
    <r>
      <rPr>
        <sz val="12"/>
        <rFont val="宋体"/>
        <charset val="134"/>
        <scheme val="minor"/>
      </rPr>
      <t>、上面刻字“</t>
    </r>
    <r>
      <rPr>
        <sz val="12"/>
        <color rgb="FFFF0000"/>
        <rFont val="宋体"/>
        <charset val="134"/>
        <scheme val="minor"/>
      </rPr>
      <t>复位</t>
    </r>
    <r>
      <rPr>
        <sz val="12"/>
        <rFont val="宋体"/>
        <charset val="134"/>
        <scheme val="minor"/>
      </rPr>
      <t>”、带插座</t>
    </r>
  </si>
  <si>
    <t>扫码按钮</t>
  </si>
  <si>
    <t>SP001210</t>
  </si>
  <si>
    <r>
      <rPr>
        <sz val="12"/>
        <rFont val="宋体"/>
        <charset val="134"/>
        <scheme val="minor"/>
      </rPr>
      <t>黄色+24V+自复位+</t>
    </r>
    <r>
      <rPr>
        <sz val="12"/>
        <color rgb="FFFF0000"/>
        <rFont val="宋体"/>
        <charset val="134"/>
        <scheme val="minor"/>
      </rPr>
      <t>22mm</t>
    </r>
    <r>
      <rPr>
        <sz val="12"/>
        <rFont val="宋体"/>
        <charset val="134"/>
        <scheme val="minor"/>
      </rPr>
      <t>、上面刻字“</t>
    </r>
    <r>
      <rPr>
        <sz val="12"/>
        <color rgb="FFFF0000"/>
        <rFont val="宋体"/>
        <charset val="134"/>
        <scheme val="minor"/>
      </rPr>
      <t>扫码</t>
    </r>
    <r>
      <rPr>
        <sz val="12"/>
        <rFont val="宋体"/>
        <charset val="134"/>
        <scheme val="minor"/>
      </rPr>
      <t>”、带插座</t>
    </r>
  </si>
  <si>
    <t>急停开关</t>
  </si>
  <si>
    <t>SP001211</t>
  </si>
  <si>
    <t>配插座+一开一闭+小头+22mm</t>
  </si>
  <si>
    <t>https://item.taobao.com/item.htm?id=644124226163</t>
  </si>
  <si>
    <t>金属按钮盒</t>
  </si>
  <si>
    <t>SP001212</t>
  </si>
  <si>
    <t>22mm+65*65(带支耳)+4孔</t>
  </si>
  <si>
    <t>https://item.taobao.com/item.htm?spm=a21n57.1.0.0.34fa523cGk25SX&amp;id=584273019595&amp;ns=1&amp;abbucket=0#detail</t>
  </si>
  <si>
    <t>空开</t>
  </si>
  <si>
    <t>SP001214</t>
  </si>
  <si>
    <t>2P 10A</t>
  </si>
  <si>
    <t>苏州永通工业设备配件有限公司（永通家据专卖店）</t>
  </si>
  <si>
    <t>https://detail.tmall.com/item.htm?id=562133656132&amp;scene=taobao_shop&amp;spm=a1z10.5-b-s.w5003-21331764753.56.2c9d7e522tE8fH&amp;skuId=4889774753770</t>
  </si>
  <si>
    <t>网线</t>
  </si>
  <si>
    <t>SP001220</t>
  </si>
  <si>
    <t>黑色+0.5m</t>
  </si>
  <si>
    <t>东莞市日线通讯器材有限公司（梓晔熠品牌直销）</t>
  </si>
  <si>
    <t>SP001221</t>
  </si>
  <si>
    <t>黑色+3m</t>
  </si>
  <si>
    <t>千兆纯铜成品机制网络跳线0.2米0.3米0.5米1米2米m短网线六类扁平-淘宝网 (taobao.com)</t>
  </si>
  <si>
    <t>撤销按钮</t>
  </si>
  <si>
    <t>SP001213</t>
  </si>
  <si>
    <r>
      <rPr>
        <sz val="12"/>
        <rFont val="宋体"/>
        <charset val="134"/>
        <scheme val="minor"/>
      </rPr>
      <t>黄色+24V+自复位+</t>
    </r>
    <r>
      <rPr>
        <sz val="12"/>
        <color rgb="FFFF0000"/>
        <rFont val="宋体"/>
        <charset val="134"/>
        <scheme val="minor"/>
      </rPr>
      <t>16mm</t>
    </r>
    <r>
      <rPr>
        <sz val="12"/>
        <rFont val="宋体"/>
        <charset val="134"/>
        <scheme val="minor"/>
      </rPr>
      <t>、上面刻字“</t>
    </r>
    <r>
      <rPr>
        <sz val="12"/>
        <color rgb="FFFF0000"/>
        <rFont val="宋体"/>
        <charset val="134"/>
        <scheme val="minor"/>
      </rPr>
      <t>撤销</t>
    </r>
    <r>
      <rPr>
        <sz val="12"/>
        <rFont val="宋体"/>
        <charset val="134"/>
        <scheme val="minor"/>
      </rPr>
      <t>”、带插座</t>
    </r>
  </si>
  <si>
    <t>https://market.m.taobao.com/app/im/chat/index.html?&amp;uid=cntaobao%E7%99%BD%E9%94%A1552&amp;gid=613914513396&amp;type=web#/</t>
  </si>
  <si>
    <t>方管堵头</t>
  </si>
  <si>
    <t>SP001222</t>
  </si>
  <si>
    <t>30*30</t>
  </si>
  <si>
    <t>乐清市正勋橡塑有限公司（上海策涵实业）</t>
  </si>
  <si>
    <t>塑料方管堵头内塞管塞钢管封头不锈钢管盖帽闷头桌椅脚套家具脚垫-淘宝网 (taobao.com)</t>
  </si>
  <si>
    <t>导轨插座</t>
  </si>
  <si>
    <t>SP001223</t>
  </si>
  <si>
    <t>AC30-10530</t>
  </si>
  <si>
    <t>乐清市长帆电子商务有限公司（正泰长帆专卖店）</t>
  </si>
  <si>
    <t>https://detail.tmall.com/item.htm?id=590003830250&amp;spm=a1z1r.7974869.0.0.269c3ad4btNH4H&amp;skuId=4208001155003</t>
  </si>
  <si>
    <t>DIN铝导轨</t>
  </si>
  <si>
    <t>SP001224</t>
  </si>
  <si>
    <t>RR-A100</t>
  </si>
  <si>
    <t>https://detail.tmall.com/item.htm?spm=a220o.1000855.0.0.7ca4123bKNo4Jk&amp;id=603453340992&amp;skuId=4401184791719</t>
  </si>
  <si>
    <t>电线</t>
  </si>
  <si>
    <t>SP001225</t>
  </si>
  <si>
    <t>1.5平方毫米 红色（100米/卷）</t>
  </si>
  <si>
    <t>上海市创新电子商务集成服务平台有限公司（熊猫官方旗舰店）</t>
  </si>
  <si>
    <t>https://detail.tmall.com/item.htm?abbucket=11&amp;id=18877552183&amp;rn=439c9f76c518c76390a551f5d6d13985&amp;skuId=4478019629137&amp;spm=a1z10.3-b-s.w4011-15160688483.90.9qCcj1</t>
  </si>
  <si>
    <t>SP001226</t>
  </si>
  <si>
    <t>1.5平方毫米 黑色（100米/卷）</t>
  </si>
  <si>
    <t>SP001227</t>
  </si>
  <si>
    <t>1.5平方毫米 黄绿双色（100米/卷）</t>
  </si>
  <si>
    <t>针型端子</t>
  </si>
  <si>
    <t>SP001228</t>
  </si>
  <si>
    <t>E1008</t>
  </si>
  <si>
    <t>苏州焱起电气有限公司 （rstar旗舰店）</t>
  </si>
  <si>
    <t>https://detail.tmall.com/item.htm?spm=a1z10.3-b-s.w4011-21970909932.34.653178ffw9h5DK&amp;id=612642513380&amp;rn=bf9a94ecda265fdedc75a8d5354f7779&amp;abbucket=17&amp;skuId=4310922336222</t>
  </si>
  <si>
    <t>黄绿双色接地端子</t>
  </si>
  <si>
    <t>SP001229</t>
  </si>
  <si>
    <t>USLKG2.5</t>
  </si>
  <si>
    <t>乐清市柳市宗美电器经营部（宗意旗舰店）</t>
  </si>
  <si>
    <t>https://detail.tmall.com/item.htm?areaId=140100&amp;cat_id=50069196&amp;id=616789265074&amp;is_b=1&amp;rn=25dd2dfc7f500aaa4289273a741842bf&amp;skuId=4348625688114&amp;spm=a220m.1000858.1000725.1.2b24103elFzMZH&amp;user_id=2123449969</t>
  </si>
  <si>
    <t>端子堵头</t>
  </si>
  <si>
    <t>SP001230</t>
  </si>
  <si>
    <t>YKJ-2G2</t>
  </si>
  <si>
    <t>乐清市既济电气经营部（乐清友邦端子）</t>
  </si>
  <si>
    <t>https://item.taobao.com/item.htm?spm=a21n57.1.0.0.3d33523cPi8NOP&amp;id=40965802718&amp;ns=1&amp;abbucket=0#detail</t>
  </si>
  <si>
    <t>对射开关</t>
  </si>
  <si>
    <t>SP001217</t>
  </si>
  <si>
    <t>欧姆龙E3Z-T81A</t>
  </si>
  <si>
    <t>乐清顺普电子经营部（顺普电子自动化）</t>
  </si>
  <si>
    <t>https://item.taobao.com/item.htm?spm=a21n57.1.0.0.249f523caCFlb2&amp;id=670304434016&amp;ns=1&amp;abbucket=0#detail</t>
  </si>
  <si>
    <t>按钮</t>
  </si>
  <si>
    <t>SP001218</t>
  </si>
  <si>
    <r>
      <rPr>
        <sz val="11"/>
        <color theme="1"/>
        <rFont val="宋体"/>
        <charset val="134"/>
        <scheme val="minor"/>
      </rPr>
      <t>24V+自锁+</t>
    </r>
    <r>
      <rPr>
        <sz val="11"/>
        <color rgb="FFFF0000"/>
        <rFont val="宋体"/>
        <charset val="134"/>
        <scheme val="minor"/>
      </rPr>
      <t>16mm</t>
    </r>
    <r>
      <rPr>
        <sz val="11"/>
        <color theme="1"/>
        <rFont val="宋体"/>
        <charset val="134"/>
        <scheme val="minor"/>
      </rPr>
      <t>+插座+绿色环形灯</t>
    </r>
  </si>
  <si>
    <t>https://item.taobao.com/item.htm?id=607730886807</t>
  </si>
  <si>
    <t>SP001219</t>
  </si>
  <si>
    <r>
      <rPr>
        <sz val="11"/>
        <color theme="1"/>
        <rFont val="宋体"/>
        <charset val="134"/>
        <scheme val="minor"/>
      </rPr>
      <t>24V+自复位+</t>
    </r>
    <r>
      <rPr>
        <sz val="11"/>
        <color rgb="FFFF0000"/>
        <rFont val="宋体"/>
        <charset val="134"/>
        <scheme val="minor"/>
      </rPr>
      <t>16mm</t>
    </r>
    <r>
      <rPr>
        <sz val="11"/>
        <color theme="1"/>
        <rFont val="宋体"/>
        <charset val="134"/>
        <scheme val="minor"/>
      </rPr>
      <t>+插座+绿色环形灯</t>
    </r>
  </si>
  <si>
    <t>LED双色指示灯</t>
  </si>
  <si>
    <t>SP001124</t>
  </si>
  <si>
    <t>6mm带线平头红绿双色24V</t>
  </si>
  <si>
    <t>瑞沃尔旗舰店</t>
  </si>
  <si>
    <t>瑞沃尔双色金属电源信号指示灯LED3v5v6v12v24v220v防溅水6-25mm-tmall.com天猫</t>
  </si>
  <si>
    <t>二维码项目手工线外购件付款申请单</t>
  </si>
  <si>
    <t>项目名称</t>
  </si>
  <si>
    <t>申请日期</t>
  </si>
  <si>
    <t>名称</t>
  </si>
  <si>
    <t>型号</t>
  </si>
  <si>
    <t>收款人名称</t>
  </si>
  <si>
    <t>金额</t>
  </si>
  <si>
    <t>二
维
码
采
购</t>
  </si>
  <si>
    <t>2023.05.19</t>
  </si>
  <si>
    <t>乐清市惠帅电器有限公司</t>
  </si>
  <si>
    <t>合计金额</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</si>
</sst>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7">
    <font>
      <sz val="11"/>
      <color theme="1"/>
      <name val="宋体"/>
      <charset val="134"/>
      <scheme val="minor"/>
    </font>
    <font>
      <b/>
      <sz val="22"/>
      <name val="宋体"/>
      <charset val="134"/>
      <scheme val="minor"/>
    </font>
    <font>
      <b/>
      <sz val="12"/>
      <name val="宋体"/>
      <charset val="134"/>
      <scheme val="minor"/>
    </font>
    <font>
      <b/>
      <sz val="18"/>
      <name val="宋体"/>
      <charset val="134"/>
      <scheme val="minor"/>
    </font>
    <font>
      <sz val="12"/>
      <name val="宋体"/>
      <charset val="134"/>
      <scheme val="minor"/>
    </font>
    <font>
      <sz val="12"/>
      <color rgb="FFFF0000"/>
      <name val="宋体"/>
      <charset val="134"/>
      <scheme val="minor"/>
    </font>
    <font>
      <sz val="12"/>
      <color theme="1"/>
      <name val="宋体"/>
      <charset val="134"/>
      <scheme val="minor"/>
    </font>
    <font>
      <sz val="11"/>
      <color rgb="FFFF0000"/>
      <name val="宋体"/>
      <charset val="134"/>
      <scheme val="minor"/>
    </font>
    <font>
      <b/>
      <sz val="20"/>
      <color theme="1"/>
      <name val="宋体"/>
      <charset val="134"/>
      <scheme val="minor"/>
    </font>
    <font>
      <b/>
      <sz val="12"/>
      <color theme="1"/>
      <name val="宋体"/>
      <charset val="134"/>
      <scheme val="minor"/>
    </font>
    <font>
      <sz val="11"/>
      <color indexed="8"/>
      <name val="宋体"/>
      <charset val="134"/>
    </font>
    <font>
      <sz val="11"/>
      <name val="宋体"/>
      <charset val="134"/>
    </font>
    <font>
      <sz val="10.5"/>
      <color rgb="FF111111"/>
      <name val="microsoft yahei"/>
      <charset val="134"/>
    </font>
    <font>
      <u/>
      <sz val="11"/>
      <color rgb="FF800080"/>
      <name val="宋体"/>
      <charset val="134"/>
      <scheme val="minor"/>
    </font>
    <font>
      <u/>
      <sz val="11"/>
      <color rgb="FFFF0000"/>
      <name val="宋体"/>
      <charset val="134"/>
      <scheme val="minor"/>
    </font>
    <font>
      <u/>
      <sz val="11"/>
      <color rgb="FF800080"/>
      <name val="宋体"/>
      <charset val="134"/>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6" applyNumberFormat="0" applyFont="0" applyAlignment="0" applyProtection="0">
      <alignment vertical="center"/>
    </xf>
    <xf numFmtId="0" fontId="20"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0" fillId="10" borderId="0" applyNumberFormat="0" applyBorder="0" applyAlignment="0" applyProtection="0">
      <alignment vertical="center"/>
    </xf>
    <xf numFmtId="0" fontId="22" fillId="0" borderId="8" applyNumberFormat="0" applyFill="0" applyAlignment="0" applyProtection="0">
      <alignment vertical="center"/>
    </xf>
    <xf numFmtId="0" fontId="20" fillId="11" borderId="0" applyNumberFormat="0" applyBorder="0" applyAlignment="0" applyProtection="0">
      <alignment vertical="center"/>
    </xf>
    <xf numFmtId="0" fontId="28" fillId="12" borderId="9" applyNumberFormat="0" applyAlignment="0" applyProtection="0">
      <alignment vertical="center"/>
    </xf>
    <xf numFmtId="0" fontId="29" fillId="12" borderId="5" applyNumberFormat="0" applyAlignment="0" applyProtection="0">
      <alignment vertical="center"/>
    </xf>
    <xf numFmtId="0" fontId="30" fillId="13" borderId="10"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xf numFmtId="176" fontId="0" fillId="0" borderId="0" applyFont="0" applyFill="0" applyBorder="0" applyAlignment="0" applyProtection="0">
      <alignment vertical="center"/>
    </xf>
  </cellStyleXfs>
  <cellXfs count="77">
    <xf numFmtId="0" fontId="0" fillId="0" borderId="0" xfId="0">
      <alignment vertical="center"/>
    </xf>
    <xf numFmtId="0" fontId="0" fillId="0" borderId="0" xfId="0" applyFill="1">
      <alignment vertical="center"/>
    </xf>
    <xf numFmtId="0" fontId="1" fillId="0" borderId="1" xfId="49" applyFont="1" applyFill="1" applyBorder="1" applyAlignment="1">
      <alignment horizontal="center" vertical="center"/>
    </xf>
    <xf numFmtId="177" fontId="1"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xf>
    <xf numFmtId="177" fontId="2" fillId="0" borderId="1" xfId="49" applyNumberFormat="1" applyFont="1" applyFill="1" applyBorder="1" applyAlignment="1">
      <alignment horizontal="center" vertical="center"/>
    </xf>
    <xf numFmtId="0" fontId="3" fillId="0" borderId="1" xfId="49" applyFont="1" applyFill="1" applyBorder="1" applyAlignment="1">
      <alignment horizontal="center" vertical="center" wrapText="1"/>
    </xf>
    <xf numFmtId="0" fontId="2" fillId="0" borderId="1" xfId="49" applyFont="1" applyFill="1" applyBorder="1" applyAlignment="1">
      <alignment horizontal="center" vertical="center"/>
    </xf>
    <xf numFmtId="0" fontId="4" fillId="0" borderId="1" xfId="49" applyFont="1" applyFill="1" applyBorder="1" applyAlignment="1">
      <alignment horizontal="center" vertical="center"/>
    </xf>
    <xf numFmtId="0" fontId="0" fillId="0" borderId="1" xfId="0" applyFill="1" applyBorder="1" applyAlignment="1">
      <alignment horizontal="center" vertical="center"/>
    </xf>
    <xf numFmtId="0" fontId="4" fillId="0" borderId="1" xfId="49" applyFont="1" applyFill="1" applyBorder="1" applyAlignment="1">
      <alignment horizontal="center" vertical="center"/>
    </xf>
    <xf numFmtId="177" fontId="4" fillId="0" borderId="1" xfId="49" applyNumberFormat="1" applyFont="1" applyFill="1" applyBorder="1" applyAlignment="1">
      <alignment horizontal="center" vertical="center"/>
    </xf>
    <xf numFmtId="0" fontId="4"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49" applyFont="1" applyFill="1" applyBorder="1" applyAlignment="1">
      <alignment horizontal="center" vertical="center" wrapText="1"/>
    </xf>
    <xf numFmtId="0" fontId="2" fillId="0" borderId="1" xfId="49" applyFont="1" applyFill="1" applyBorder="1" applyAlignment="1">
      <alignment horizontal="center" vertical="center"/>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0" fontId="4" fillId="0" borderId="4" xfId="49" applyFont="1" applyFill="1" applyBorder="1" applyAlignment="1">
      <alignment horizontal="center" vertical="center"/>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176" fontId="4" fillId="0" borderId="1" xfId="50" applyFont="1" applyFill="1" applyBorder="1" applyAlignment="1">
      <alignment horizontal="center" vertical="center"/>
    </xf>
    <xf numFmtId="0" fontId="0" fillId="0" borderId="1" xfId="0" applyFill="1" applyBorder="1" applyAlignment="1">
      <alignment vertical="center"/>
    </xf>
    <xf numFmtId="0" fontId="6" fillId="0" borderId="0" xfId="0" applyFont="1" applyFill="1" applyAlignment="1">
      <alignment horizontal="center" vertical="center"/>
    </xf>
    <xf numFmtId="0" fontId="0" fillId="2" borderId="0" xfId="0" applyFill="1" applyAlignment="1">
      <alignment horizontal="center" vertical="center"/>
    </xf>
    <xf numFmtId="0" fontId="7"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0" fillId="2" borderId="1" xfId="0" applyFill="1" applyBorder="1" applyAlignment="1">
      <alignment horizontal="center" vertical="center"/>
    </xf>
    <xf numFmtId="0" fontId="4" fillId="2" borderId="1" xfId="49" applyFont="1" applyFill="1" applyBorder="1" applyAlignment="1">
      <alignment horizontal="center" vertical="center"/>
    </xf>
    <xf numFmtId="0" fontId="4" fillId="2" borderId="1" xfId="49" applyFont="1" applyFill="1" applyBorder="1" applyAlignment="1">
      <alignment horizontal="center"/>
    </xf>
    <xf numFmtId="0" fontId="0" fillId="2" borderId="2" xfId="0" applyFill="1" applyBorder="1" applyAlignment="1">
      <alignment horizontal="center" vertical="center"/>
    </xf>
    <xf numFmtId="0" fontId="4" fillId="2" borderId="1" xfId="49" applyFont="1" applyFill="1" applyBorder="1" applyAlignment="1">
      <alignment horizontal="center"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Fill="1" applyBorder="1" applyAlignment="1">
      <alignment horizontal="center" vertical="center"/>
    </xf>
    <xf numFmtId="0" fontId="5" fillId="0" borderId="1" xfId="49" applyFont="1" applyFill="1" applyBorder="1" applyAlignment="1">
      <alignment horizontal="center"/>
    </xf>
    <xf numFmtId="0" fontId="4" fillId="0" borderId="4" xfId="49" applyFont="1" applyFill="1" applyBorder="1" applyAlignment="1">
      <alignment horizontal="center" vertical="center"/>
    </xf>
    <xf numFmtId="0" fontId="4" fillId="0" borderId="1" xfId="49" applyFont="1" applyFill="1" applyBorder="1" applyAlignment="1">
      <alignment horizontal="center"/>
    </xf>
    <xf numFmtId="0" fontId="0" fillId="0" borderId="2" xfId="0" applyFill="1" applyBorder="1" applyAlignment="1">
      <alignment horizontal="center" vertical="center"/>
    </xf>
    <xf numFmtId="0" fontId="4" fillId="0" borderId="3" xfId="49" applyFont="1" applyFill="1" applyBorder="1" applyAlignment="1">
      <alignment horizontal="center" vertical="center"/>
    </xf>
    <xf numFmtId="0" fontId="0" fillId="0" borderId="3" xfId="0" applyFill="1" applyBorder="1" applyAlignment="1">
      <alignment horizontal="center" vertical="center"/>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1" xfId="0" applyFill="1" applyBorder="1" applyAlignment="1">
      <alignment horizontal="center" vertical="center" wrapText="1"/>
    </xf>
    <xf numFmtId="0" fontId="10" fillId="0" borderId="4" xfId="0" applyFont="1" applyFill="1" applyBorder="1" applyAlignment="1">
      <alignment horizontal="center" vertical="center"/>
    </xf>
    <xf numFmtId="0" fontId="0" fillId="0" borderId="4" xfId="0" applyFill="1" applyBorder="1" applyAlignment="1">
      <alignment horizontal="center" vertical="center"/>
    </xf>
    <xf numFmtId="0" fontId="10" fillId="0" borderId="3" xfId="0" applyFont="1" applyFill="1" applyBorder="1" applyAlignment="1">
      <alignment horizontal="center" vertical="center"/>
    </xf>
    <xf numFmtId="0" fontId="12" fillId="0" borderId="0" xfId="0" applyFont="1" applyFill="1">
      <alignment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1" xfId="0" applyFill="1" applyBorder="1" applyAlignment="1">
      <alignment horizontal="center" vertical="center"/>
    </xf>
    <xf numFmtId="0" fontId="13" fillId="2" borderId="0" xfId="10" applyFont="1" applyFill="1" applyAlignment="1">
      <alignment horizontal="left" vertical="center"/>
    </xf>
    <xf numFmtId="0" fontId="13" fillId="2" borderId="0" xfId="10" applyFont="1" applyFill="1" applyAlignment="1"/>
    <xf numFmtId="0" fontId="14" fillId="0" borderId="0" xfId="10" applyFont="1" applyFill="1" applyAlignment="1"/>
    <xf numFmtId="0" fontId="13" fillId="0" borderId="0" xfId="10" applyFont="1" applyFill="1" applyAlignment="1">
      <alignment vertical="center"/>
    </xf>
    <xf numFmtId="0" fontId="13" fillId="0" borderId="0" xfId="10" applyFont="1" applyFill="1">
      <alignment vertical="center"/>
    </xf>
    <xf numFmtId="0" fontId="13" fillId="0" borderId="0" xfId="10" applyFont="1" applyFill="1" applyAlignment="1">
      <alignment horizontal="left" vertical="center"/>
    </xf>
    <xf numFmtId="0" fontId="13" fillId="0" borderId="0" xfId="10" applyFont="1" applyFill="1" applyAlignment="1"/>
    <xf numFmtId="0" fontId="15" fillId="0" borderId="1" xfId="10" applyFont="1" applyFill="1" applyBorder="1" applyAlignment="1">
      <alignment vertical="center"/>
    </xf>
    <xf numFmtId="0" fontId="15" fillId="0" borderId="1" xfId="10" applyNumberFormat="1" applyFont="1" applyFill="1" applyBorder="1" applyAlignment="1">
      <alignment vertical="center"/>
    </xf>
    <xf numFmtId="0" fontId="13" fillId="0" borderId="1" xfId="10" applyNumberFormat="1" applyFont="1" applyFill="1" applyBorder="1" applyAlignment="1">
      <alignment horizontal="left" vertical="center"/>
    </xf>
    <xf numFmtId="0" fontId="16" fillId="0" borderId="1" xfId="10" applyNumberFormat="1" applyFill="1" applyBorder="1" applyAlignment="1">
      <alignment horizontal="left" vertical="center"/>
    </xf>
    <xf numFmtId="0" fontId="13" fillId="0" borderId="1" xfId="10" applyFont="1" applyFill="1" applyBorder="1" applyAlignment="1">
      <alignment horizontal="left" vertical="center"/>
    </xf>
    <xf numFmtId="0" fontId="13" fillId="2" borderId="1" xfId="10" applyFont="1" applyFill="1" applyBorder="1" applyAlignment="1">
      <alignment horizontal="left" vertical="center"/>
    </xf>
    <xf numFmtId="0" fontId="16" fillId="2" borderId="1" xfId="10"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货币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item.taobao.com/item.htm?spm=a230r.1.14.6.6d7843ffhPVsWs&amp;id=39362798571&amp;ns=1&amp;abbucket=2" TargetMode="External"/><Relationship Id="rId8" Type="http://schemas.openxmlformats.org/officeDocument/2006/relationships/hyperlink" Target="https://market.m.taobao.com/app/im/chat/index.html?&amp;uid=cntaobao%E7%99%BD%E9%94%A1552&amp;gid=613914513396&amp;type=web" TargetMode="External"/><Relationship Id="rId7" Type="http://schemas.openxmlformats.org/officeDocument/2006/relationships/hyperlink" Target="https://item.taobao.com/item.htm?spm=a21n57.1.0.0.788d523cOeAtX0&amp;id=556044163942&amp;ns=1&amp;abbucket=0" TargetMode="External"/><Relationship Id="rId6" Type="http://schemas.openxmlformats.org/officeDocument/2006/relationships/hyperlink" Target="https://detail.tmall.com/item.htm?id=562133656132&amp;scene=taobao_shop&amp;spm=a1z10.5-b-s.w5003-21331764753.56.2c9d7e522tE8fH&amp;skuId=4889774753770" TargetMode="External"/><Relationship Id="rId5" Type="http://schemas.openxmlformats.org/officeDocument/2006/relationships/hyperlink" Target="https://item.taobao.com/item.htm?spm=a230r.1.14.217.3beae54brEp2Xo&amp;id=613914513396&amp;ns=1&amp;abbucket=7&amp;mt=" TargetMode="External"/><Relationship Id="rId4" Type="http://schemas.openxmlformats.org/officeDocument/2006/relationships/hyperlink" Target="https://item.taobao.com/item.htm?spm=a21n57.1.0.0.34fa523cGk25SX&amp;id=584273019595&amp;ns=1&amp;abbucket=0" TargetMode="External"/><Relationship Id="rId3" Type="http://schemas.openxmlformats.org/officeDocument/2006/relationships/hyperlink" Target="https://item.taobao.com/item.htm?id=644124226163" TargetMode="External"/><Relationship Id="rId2" Type="http://schemas.openxmlformats.org/officeDocument/2006/relationships/vmlDrawing" Target="../drawings/vmlDrawing1.vml"/><Relationship Id="rId18" Type="http://schemas.openxmlformats.org/officeDocument/2006/relationships/hyperlink" Target="https://detail.tmall.com/item.htm?abbucket=0&amp;id=642150192204&amp;ns=1&amp;spm=a21n57.1.0.0.8364523cEah2iS&amp;skuId=4939890317146" TargetMode="External"/><Relationship Id="rId17" Type="http://schemas.openxmlformats.org/officeDocument/2006/relationships/hyperlink" Target="https://item.taobao.com/item.htm?id=607730886807" TargetMode="External"/><Relationship Id="rId16" Type="http://schemas.openxmlformats.org/officeDocument/2006/relationships/hyperlink" Target="https://item.taobao.com/item.htm?spm=a21n57.1.0.0.249f523caCFlb2&amp;id=670304434016&amp;ns=1&amp;abbucket=0" TargetMode="External"/><Relationship Id="rId15" Type="http://schemas.openxmlformats.org/officeDocument/2006/relationships/hyperlink" Target="https://item.taobao.com/item.htm?spm=a21n57.1.0.0.3d33523cPi8NOP&amp;id=40965802718&amp;ns=1&amp;abbucket=0" TargetMode="External"/><Relationship Id="rId14" Type="http://schemas.openxmlformats.org/officeDocument/2006/relationships/hyperlink" Target="https://detail.tmall.com/item.htm?areaId=140100&amp;cat_id=50069196&amp;id=616789265074&amp;is_b=1&amp;rn=25dd2dfc7f500aaa4289273a741842bf&amp;skuId=4348625688114&amp;spm=a220m.1000858.1000725.1.2b24103elFzMZH&amp;user_id=2123449969" TargetMode="External"/><Relationship Id="rId13" Type="http://schemas.openxmlformats.org/officeDocument/2006/relationships/hyperlink" Target="https://detail.tmall.com/item.htm?spm=a1z10.3-b-s.w4011-21970909932.34.653178ffw9h5DK&amp;id=612642513380&amp;rn=bf9a94ecda265fdedc75a8d5354f7779&amp;abbucket=17&amp;skuId=4310922336222" TargetMode="External"/><Relationship Id="rId12" Type="http://schemas.openxmlformats.org/officeDocument/2006/relationships/hyperlink" Target="https://detail.tmall.com/item.htm?abbucket=11&amp;id=18877552183&amp;rn=439c9f76c518c76390a551f5d6d13985&amp;skuId=4478019629137&amp;spm=a1z10.3-b-s.w4011-15160688483.90.9qCcj1" TargetMode="External"/><Relationship Id="rId11" Type="http://schemas.openxmlformats.org/officeDocument/2006/relationships/hyperlink" Target="https://detail.tmall.com/item.htm?spm=a220o.1000855.0.0.7ca4123bKNo4Jk&amp;id=603453340992&amp;skuId=4401184791719" TargetMode="External"/><Relationship Id="rId10" Type="http://schemas.openxmlformats.org/officeDocument/2006/relationships/hyperlink" Target="https://detail.tmall.com/item.htm?id=590003830250&amp;spm=a1z1r.7974869.0.0.269c3ad4btNH4H&amp;skuId=4208001155003"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2" workbookViewId="0">
      <selection activeCell="E15" sqref="E15"/>
    </sheetView>
  </sheetViews>
  <sheetFormatPr defaultColWidth="8.88888888888889" defaultRowHeight="14.4"/>
  <cols>
    <col min="1" max="2" width="8.88888888888889" style="28" customWidth="1"/>
    <col min="3" max="3" width="22" style="28" customWidth="1"/>
    <col min="4" max="4" width="16.2222222222222" style="28" customWidth="1"/>
    <col min="5" max="5" width="54.1111111111111" style="29" customWidth="1"/>
    <col min="6" max="6" width="15.1111111111111" style="27" customWidth="1"/>
    <col min="7" max="7" width="12.3333333333333" style="28" customWidth="1"/>
    <col min="8" max="8" width="49.8888888888889" style="28" customWidth="1"/>
    <col min="9" max="9" width="38.1111111111111" style="27" customWidth="1"/>
    <col min="10" max="10" width="21.4444444444444" style="28" customWidth="1"/>
    <col min="11" max="11" width="22.4444444444444" style="28" customWidth="1"/>
    <col min="12" max="16384" width="8.88888888888889" style="28"/>
  </cols>
  <sheetData>
    <row r="1" ht="31.95" customHeight="1" spans="1:11">
      <c r="A1" s="30" t="s">
        <v>0</v>
      </c>
      <c r="B1" s="30"/>
      <c r="C1" s="30"/>
      <c r="D1" s="30"/>
      <c r="E1" s="30"/>
      <c r="F1" s="30"/>
      <c r="G1" s="30"/>
      <c r="H1" s="30"/>
      <c r="I1" s="30"/>
      <c r="J1" s="30"/>
      <c r="K1" s="30"/>
    </row>
    <row r="2" s="24" customFormat="1" ht="19.05" customHeight="1" spans="1:11">
      <c r="A2" s="31" t="s">
        <v>1</v>
      </c>
      <c r="B2" s="31" t="s">
        <v>2</v>
      </c>
      <c r="C2" s="31" t="s">
        <v>3</v>
      </c>
      <c r="D2" s="31" t="s">
        <v>4</v>
      </c>
      <c r="E2" s="32" t="s">
        <v>5</v>
      </c>
      <c r="F2" s="33" t="s">
        <v>6</v>
      </c>
      <c r="G2" s="31" t="s">
        <v>7</v>
      </c>
      <c r="H2" s="31" t="s">
        <v>8</v>
      </c>
      <c r="I2" s="33" t="s">
        <v>9</v>
      </c>
      <c r="J2" s="31" t="s">
        <v>10</v>
      </c>
      <c r="K2" s="31" t="s">
        <v>11</v>
      </c>
    </row>
    <row r="3" s="25" customFormat="1" ht="15.6" spans="1:11">
      <c r="A3" s="34">
        <v>1</v>
      </c>
      <c r="B3" s="34"/>
      <c r="C3" s="35" t="s">
        <v>12</v>
      </c>
      <c r="D3" s="35" t="s">
        <v>13</v>
      </c>
      <c r="E3" s="35" t="s">
        <v>14</v>
      </c>
      <c r="F3" s="36">
        <v>20</v>
      </c>
      <c r="G3" s="34">
        <v>20</v>
      </c>
      <c r="H3" s="37" t="s">
        <v>15</v>
      </c>
      <c r="I3" s="63" t="s">
        <v>16</v>
      </c>
      <c r="J3" s="34"/>
      <c r="K3" s="34"/>
    </row>
    <row r="4" s="25" customFormat="1" ht="15.6" spans="1:11">
      <c r="A4" s="34"/>
      <c r="B4" s="34"/>
      <c r="C4" s="35" t="s">
        <v>17</v>
      </c>
      <c r="D4" s="35" t="s">
        <v>18</v>
      </c>
      <c r="E4" s="38" t="s">
        <v>19</v>
      </c>
      <c r="F4" s="36">
        <v>20</v>
      </c>
      <c r="G4" s="34">
        <v>20</v>
      </c>
      <c r="H4" s="39"/>
      <c r="I4" s="63"/>
      <c r="J4" s="34"/>
      <c r="K4" s="34"/>
    </row>
    <row r="5" s="25" customFormat="1" ht="15.6" spans="1:11">
      <c r="A5" s="34"/>
      <c r="B5" s="34"/>
      <c r="C5" s="35" t="s">
        <v>20</v>
      </c>
      <c r="D5" s="35" t="s">
        <v>21</v>
      </c>
      <c r="E5" s="38" t="s">
        <v>22</v>
      </c>
      <c r="F5" s="36">
        <v>20</v>
      </c>
      <c r="G5" s="34">
        <v>20</v>
      </c>
      <c r="H5" s="39"/>
      <c r="I5" s="63"/>
      <c r="J5" s="34"/>
      <c r="K5" s="34"/>
    </row>
    <row r="6" s="25" customFormat="1" ht="15.6" spans="1:11">
      <c r="A6" s="34"/>
      <c r="B6" s="34"/>
      <c r="C6" s="35" t="s">
        <v>23</v>
      </c>
      <c r="D6" s="35" t="s">
        <v>24</v>
      </c>
      <c r="E6" s="38" t="s">
        <v>25</v>
      </c>
      <c r="F6" s="36">
        <v>20</v>
      </c>
      <c r="G6" s="34">
        <v>22</v>
      </c>
      <c r="H6" s="40"/>
      <c r="I6" s="64" t="s">
        <v>26</v>
      </c>
      <c r="J6" s="34"/>
      <c r="K6" s="34"/>
    </row>
    <row r="7" s="26" customFormat="1" ht="15.6" spans="1:11">
      <c r="A7" s="41"/>
      <c r="B7" s="41"/>
      <c r="C7" s="20" t="s">
        <v>27</v>
      </c>
      <c r="D7" s="20" t="s">
        <v>28</v>
      </c>
      <c r="E7" s="21" t="s">
        <v>29</v>
      </c>
      <c r="F7" s="42">
        <v>10</v>
      </c>
      <c r="G7" s="41">
        <v>26</v>
      </c>
      <c r="H7" s="41"/>
      <c r="I7" s="65" t="s">
        <v>30</v>
      </c>
      <c r="J7" s="41"/>
      <c r="K7" s="41"/>
    </row>
    <row r="8" s="25" customFormat="1" ht="15.6" spans="1:11">
      <c r="A8" s="34"/>
      <c r="B8" s="34"/>
      <c r="C8" s="35" t="s">
        <v>31</v>
      </c>
      <c r="D8" s="35" t="s">
        <v>32</v>
      </c>
      <c r="E8" s="38" t="s">
        <v>33</v>
      </c>
      <c r="F8" s="36">
        <v>20</v>
      </c>
      <c r="G8" s="34">
        <v>26.33</v>
      </c>
      <c r="H8" s="34" t="s">
        <v>34</v>
      </c>
      <c r="I8" s="64" t="s">
        <v>35</v>
      </c>
      <c r="J8" s="34"/>
      <c r="K8" s="34"/>
    </row>
    <row r="9" s="27" customFormat="1" ht="15.6" spans="1:11">
      <c r="A9" s="14"/>
      <c r="B9" s="14"/>
      <c r="C9" s="43" t="s">
        <v>36</v>
      </c>
      <c r="D9" s="8" t="s">
        <v>37</v>
      </c>
      <c r="E9" s="12" t="s">
        <v>38</v>
      </c>
      <c r="F9" s="44">
        <v>20</v>
      </c>
      <c r="G9" s="14">
        <v>2.5</v>
      </c>
      <c r="H9" s="45" t="s">
        <v>39</v>
      </c>
      <c r="I9" s="66"/>
      <c r="J9" s="14"/>
      <c r="K9" s="14"/>
    </row>
    <row r="10" s="27" customFormat="1" ht="15.6" spans="1:11">
      <c r="A10" s="14"/>
      <c r="B10" s="14"/>
      <c r="C10" s="46"/>
      <c r="D10" s="8" t="s">
        <v>40</v>
      </c>
      <c r="E10" s="12" t="s">
        <v>41</v>
      </c>
      <c r="F10" s="44">
        <v>20</v>
      </c>
      <c r="G10" s="14">
        <v>5.9</v>
      </c>
      <c r="H10" s="47"/>
      <c r="I10" s="67" t="s">
        <v>42</v>
      </c>
      <c r="J10" s="14"/>
      <c r="K10" s="14"/>
    </row>
    <row r="11" s="27" customFormat="1" ht="15.6" spans="1:11">
      <c r="A11" s="14"/>
      <c r="B11" s="14"/>
      <c r="C11" s="46" t="s">
        <v>43</v>
      </c>
      <c r="D11" s="8" t="s">
        <v>44</v>
      </c>
      <c r="E11" s="12" t="s">
        <v>45</v>
      </c>
      <c r="F11" s="44">
        <v>20</v>
      </c>
      <c r="G11" s="14">
        <v>13.5</v>
      </c>
      <c r="H11" s="14" t="s">
        <v>15</v>
      </c>
      <c r="I11" s="68" t="s">
        <v>46</v>
      </c>
      <c r="J11" s="14"/>
      <c r="K11" s="14"/>
    </row>
    <row r="12" s="27" customFormat="1" ht="15.6" spans="1:11">
      <c r="A12" s="14"/>
      <c r="B12" s="14"/>
      <c r="C12" s="46" t="s">
        <v>47</v>
      </c>
      <c r="D12" s="8" t="s">
        <v>48</v>
      </c>
      <c r="E12" s="12" t="s">
        <v>49</v>
      </c>
      <c r="F12" s="44">
        <v>1000</v>
      </c>
      <c r="G12" s="14">
        <v>0.2</v>
      </c>
      <c r="H12" s="14" t="s">
        <v>50</v>
      </c>
      <c r="I12" s="69" t="s">
        <v>51</v>
      </c>
      <c r="J12" s="14"/>
      <c r="K12" s="14"/>
    </row>
    <row r="13" s="27" customFormat="1" ht="15.6" spans="1:11">
      <c r="A13" s="14"/>
      <c r="B13" s="14"/>
      <c r="C13" s="48" t="s">
        <v>52</v>
      </c>
      <c r="D13" s="8" t="s">
        <v>53</v>
      </c>
      <c r="E13" s="13" t="s">
        <v>54</v>
      </c>
      <c r="F13" s="48">
        <v>20</v>
      </c>
      <c r="G13" s="14">
        <v>11.5</v>
      </c>
      <c r="H13" s="14" t="s">
        <v>55</v>
      </c>
      <c r="I13" s="70" t="s">
        <v>56</v>
      </c>
      <c r="J13" s="14"/>
      <c r="K13" s="14"/>
    </row>
    <row r="14" s="27" customFormat="1" ht="15.6" spans="1:11">
      <c r="A14" s="14"/>
      <c r="B14" s="14"/>
      <c r="C14" s="49" t="s">
        <v>57</v>
      </c>
      <c r="D14" s="8" t="s">
        <v>58</v>
      </c>
      <c r="E14" s="50" t="s">
        <v>59</v>
      </c>
      <c r="F14" s="51">
        <v>50</v>
      </c>
      <c r="G14" s="14">
        <v>13</v>
      </c>
      <c r="H14" s="14" t="s">
        <v>34</v>
      </c>
      <c r="I14" s="71" t="s">
        <v>60</v>
      </c>
      <c r="J14" s="14"/>
      <c r="K14" s="14"/>
    </row>
    <row r="15" s="27" customFormat="1" ht="15.6" spans="1:11">
      <c r="A15" s="14"/>
      <c r="B15" s="14"/>
      <c r="C15" s="52" t="s">
        <v>61</v>
      </c>
      <c r="D15" s="8" t="s">
        <v>62</v>
      </c>
      <c r="E15" s="53" t="s">
        <v>63</v>
      </c>
      <c r="F15" s="51">
        <v>3</v>
      </c>
      <c r="G15" s="14">
        <v>295</v>
      </c>
      <c r="H15" s="45" t="s">
        <v>64</v>
      </c>
      <c r="I15" s="72" t="s">
        <v>65</v>
      </c>
      <c r="J15" s="14"/>
      <c r="K15" s="14"/>
    </row>
    <row r="16" s="27" customFormat="1" ht="15.6" spans="1:11">
      <c r="A16" s="14"/>
      <c r="B16" s="14"/>
      <c r="C16" s="54"/>
      <c r="D16" s="8" t="s">
        <v>66</v>
      </c>
      <c r="E16" s="13" t="s">
        <v>67</v>
      </c>
      <c r="F16" s="51">
        <v>3</v>
      </c>
      <c r="G16" s="14">
        <v>295</v>
      </c>
      <c r="H16" s="55"/>
      <c r="I16" s="73"/>
      <c r="J16" s="14"/>
      <c r="K16" s="14"/>
    </row>
    <row r="17" s="27" customFormat="1" ht="15.6" spans="1:11">
      <c r="A17" s="14"/>
      <c r="B17" s="14"/>
      <c r="C17" s="56"/>
      <c r="D17" s="8" t="s">
        <v>68</v>
      </c>
      <c r="E17" s="13" t="s">
        <v>69</v>
      </c>
      <c r="F17" s="51">
        <v>3</v>
      </c>
      <c r="G17" s="14">
        <v>304</v>
      </c>
      <c r="H17" s="47"/>
      <c r="I17" s="73"/>
      <c r="J17" s="14"/>
      <c r="K17" s="14"/>
    </row>
    <row r="18" s="27" customFormat="1" ht="15.6" spans="1:11">
      <c r="A18" s="14"/>
      <c r="B18" s="14"/>
      <c r="C18" s="48" t="s">
        <v>70</v>
      </c>
      <c r="D18" s="8" t="s">
        <v>71</v>
      </c>
      <c r="E18" s="13" t="s">
        <v>72</v>
      </c>
      <c r="F18" s="48">
        <v>10</v>
      </c>
      <c r="G18" s="14">
        <v>109.7</v>
      </c>
      <c r="H18" s="57" t="s">
        <v>73</v>
      </c>
      <c r="I18" s="70" t="s">
        <v>74</v>
      </c>
      <c r="J18" s="14"/>
      <c r="K18" s="14"/>
    </row>
    <row r="19" s="27" customFormat="1" ht="15.6" spans="1:11">
      <c r="A19" s="14"/>
      <c r="B19" s="14"/>
      <c r="C19" s="48" t="s">
        <v>75</v>
      </c>
      <c r="D19" s="8" t="s">
        <v>76</v>
      </c>
      <c r="E19" s="13" t="s">
        <v>77</v>
      </c>
      <c r="F19" s="48">
        <v>3</v>
      </c>
      <c r="G19" s="14">
        <v>176</v>
      </c>
      <c r="H19" s="14" t="s">
        <v>78</v>
      </c>
      <c r="I19" s="74" t="s">
        <v>79</v>
      </c>
      <c r="J19" s="14"/>
      <c r="K19" s="14"/>
    </row>
    <row r="20" s="27" customFormat="1" ht="15.6" spans="1:11">
      <c r="A20" s="14"/>
      <c r="B20" s="14"/>
      <c r="C20" s="48" t="s">
        <v>80</v>
      </c>
      <c r="D20" s="8" t="s">
        <v>81</v>
      </c>
      <c r="E20" s="13" t="s">
        <v>82</v>
      </c>
      <c r="F20" s="48">
        <v>2000</v>
      </c>
      <c r="G20" s="14">
        <v>0.23</v>
      </c>
      <c r="H20" s="14" t="s">
        <v>83</v>
      </c>
      <c r="I20" s="74" t="s">
        <v>84</v>
      </c>
      <c r="J20" s="14"/>
      <c r="K20" s="14"/>
    </row>
    <row r="21" s="27" customFormat="1" ht="15.6" spans="1:11">
      <c r="A21" s="14"/>
      <c r="B21" s="14"/>
      <c r="C21" s="48" t="s">
        <v>85</v>
      </c>
      <c r="D21" s="8" t="s">
        <v>86</v>
      </c>
      <c r="E21" s="13" t="s">
        <v>87</v>
      </c>
      <c r="F21" s="48">
        <v>20</v>
      </c>
      <c r="G21" s="14">
        <v>55</v>
      </c>
      <c r="H21" s="57" t="s">
        <v>88</v>
      </c>
      <c r="I21" s="74" t="s">
        <v>89</v>
      </c>
      <c r="J21" s="14"/>
      <c r="K21" s="14"/>
    </row>
    <row r="22" s="25" customFormat="1" ht="15.6" spans="1:11">
      <c r="A22" s="34"/>
      <c r="B22" s="34"/>
      <c r="C22" s="58" t="s">
        <v>90</v>
      </c>
      <c r="D22" s="35" t="s">
        <v>91</v>
      </c>
      <c r="E22" s="59" t="s">
        <v>92</v>
      </c>
      <c r="F22" s="60">
        <v>30</v>
      </c>
      <c r="G22" s="34">
        <v>10</v>
      </c>
      <c r="H22" s="37" t="s">
        <v>15</v>
      </c>
      <c r="I22" s="75" t="s">
        <v>93</v>
      </c>
      <c r="J22" s="34"/>
      <c r="K22" s="34"/>
    </row>
    <row r="23" s="25" customFormat="1" ht="15.6" spans="1:11">
      <c r="A23" s="34"/>
      <c r="B23" s="34"/>
      <c r="C23" s="61"/>
      <c r="D23" s="35" t="s">
        <v>94</v>
      </c>
      <c r="E23" s="59" t="s">
        <v>95</v>
      </c>
      <c r="F23" s="60">
        <v>30</v>
      </c>
      <c r="G23" s="34">
        <v>11</v>
      </c>
      <c r="H23" s="40"/>
      <c r="I23" s="76"/>
      <c r="J23" s="34"/>
      <c r="K23" s="34"/>
    </row>
    <row r="24" s="27" customFormat="1" ht="15.6" spans="1:11">
      <c r="A24" s="14"/>
      <c r="B24" s="14"/>
      <c r="C24" s="8" t="s">
        <v>96</v>
      </c>
      <c r="D24" s="8" t="s">
        <v>97</v>
      </c>
      <c r="E24" s="44" t="s">
        <v>98</v>
      </c>
      <c r="F24" s="14">
        <v>100</v>
      </c>
      <c r="G24" s="14">
        <v>2.99</v>
      </c>
      <c r="H24" s="14" t="s">
        <v>99</v>
      </c>
      <c r="I24" s="69" t="s">
        <v>100</v>
      </c>
      <c r="J24" s="14"/>
      <c r="K24" s="14"/>
    </row>
    <row r="25" spans="1:11">
      <c r="A25" s="62"/>
      <c r="B25" s="62"/>
      <c r="C25" s="62"/>
      <c r="D25" s="62"/>
      <c r="E25" s="53"/>
      <c r="F25" s="14"/>
      <c r="G25" s="62"/>
      <c r="H25" s="62"/>
      <c r="I25" s="14"/>
      <c r="J25" s="62"/>
      <c r="K25" s="62"/>
    </row>
    <row r="26" spans="1:11">
      <c r="A26" s="62"/>
      <c r="B26" s="62"/>
      <c r="C26" s="62"/>
      <c r="D26" s="62"/>
      <c r="E26" s="53"/>
      <c r="F26" s="14"/>
      <c r="G26" s="62"/>
      <c r="H26" s="62"/>
      <c r="I26" s="14"/>
      <c r="J26" s="62"/>
      <c r="K26" s="62"/>
    </row>
    <row r="27" spans="1:11">
      <c r="A27" s="62"/>
      <c r="B27" s="62"/>
      <c r="C27" s="62"/>
      <c r="D27" s="62"/>
      <c r="E27" s="53"/>
      <c r="F27" s="14"/>
      <c r="G27" s="62"/>
      <c r="H27" s="62"/>
      <c r="I27" s="14"/>
      <c r="J27" s="62"/>
      <c r="K27" s="62"/>
    </row>
    <row r="28" spans="1:11">
      <c r="A28" s="62"/>
      <c r="B28" s="62"/>
      <c r="C28" s="62"/>
      <c r="D28" s="62"/>
      <c r="E28" s="53"/>
      <c r="F28" s="14"/>
      <c r="G28" s="62"/>
      <c r="H28" s="62"/>
      <c r="I28" s="14"/>
      <c r="J28" s="62"/>
      <c r="K28" s="62"/>
    </row>
  </sheetData>
  <mergeCells count="11">
    <mergeCell ref="A1:K1"/>
    <mergeCell ref="C9:C10"/>
    <mergeCell ref="C15:C17"/>
    <mergeCell ref="C22:C23"/>
    <mergeCell ref="H3:H6"/>
    <mergeCell ref="H9:H10"/>
    <mergeCell ref="H15:H17"/>
    <mergeCell ref="H22:H23"/>
    <mergeCell ref="I3:I5"/>
    <mergeCell ref="I15:I17"/>
    <mergeCell ref="I22:I23"/>
  </mergeCells>
  <hyperlinks>
    <hyperlink ref="I6" r:id="rId3" display="https://item.taobao.com/item.htm?id=644124226163"/>
    <hyperlink ref="I7" r:id="rId4" location="detail" display="https://item.taobao.com/item.htm?spm=a21n57.1.0.0.34fa523cGk25SX&amp;id=584273019595&amp;ns=1&amp;abbucket=0#detail"/>
    <hyperlink ref="I3:I5" r:id="rId5" display="https://item.taobao.com/item.htm?spm=a230r.1.14.217.3beae54brEp2Xo&amp;id=613914513396&amp;ns=1&amp;abbucket=7&amp;mt="/>
    <hyperlink ref="I8" r:id="rId6" display="https://detail.tmall.com/item.htm?id=562133656132&amp;scene=taobao_shop&amp;spm=a1z10.5-b-s.w5003-21331764753.56.2c9d7e522tE8fH&amp;skuId=4889774753770"/>
    <hyperlink ref="I9" r:id="rId7" location="detail"/>
    <hyperlink ref="I11" r:id="rId8" location="/" display="https://market.m.taobao.com/app/im/chat/index.html?&amp;uid=cntaobao%E7%99%BD%E9%94%A1552&amp;gid=613914513396&amp;type=web#/"/>
    <hyperlink ref="I12" r:id="rId9" location="detail" display="塑料方管堵头内塞管塞钢管封头不锈钢管盖帽闷头桌椅脚套家具脚垫-淘宝网 (taobao.com)"/>
    <hyperlink ref="I13" r:id="rId10" display="https://detail.tmall.com/item.htm?id=590003830250&amp;spm=a1z1r.7974869.0.0.269c3ad4btNH4H&amp;skuId=4208001155003" tooltip="123"/>
    <hyperlink ref="I14" r:id="rId11" display="https://detail.tmall.com/item.htm?spm=a220o.1000855.0.0.7ca4123bKNo4Jk&amp;id=603453340992&amp;skuId=4401184791719"/>
    <hyperlink ref="I15" r:id="rId12" display="https://detail.tmall.com/item.htm?abbucket=11&amp;id=18877552183&amp;rn=439c9f76c518c76390a551f5d6d13985&amp;skuId=4478019629137&amp;spm=a1z10.3-b-s.w4011-15160688483.90.9qCcj1"/>
    <hyperlink ref="I18" r:id="rId13" display="https://detail.tmall.com/item.htm?spm=a1z10.3-b-s.w4011-21970909932.34.653178ffw9h5DK&amp;id=612642513380&amp;rn=bf9a94ecda265fdedc75a8d5354f7779&amp;abbucket=17&amp;skuId=4310922336222"/>
    <hyperlink ref="I19" r:id="rId14" display="https://detail.tmall.com/item.htm?areaId=140100&amp;cat_id=50069196&amp;id=616789265074&amp;is_b=1&amp;rn=25dd2dfc7f500aaa4289273a741842bf&amp;skuId=4348625688114&amp;spm=a220m.1000858.1000725.1.2b24103elFzMZH&amp;user_id=2123449969"/>
    <hyperlink ref="I20" r:id="rId15" location="detail" display="https://item.taobao.com/item.htm?spm=a21n57.1.0.0.3d33523cPi8NOP&amp;id=40965802718&amp;ns=1&amp;abbucket=0#detail"/>
    <hyperlink ref="I21" r:id="rId16" location="detail" display="https://item.taobao.com/item.htm?spm=a21n57.1.0.0.249f523caCFlb2&amp;id=670304434016&amp;ns=1&amp;abbucket=0#detail"/>
    <hyperlink ref="I22" r:id="rId17" display="https://item.taobao.com/item.htm?id=607730886807"/>
    <hyperlink ref="I24" r:id="rId18" display="瑞沃尔双色金属电源信号指示灯LED3v5v6v12v24v220v防溅水6-25mm-tmall.com天猫"/>
    <hyperlink ref="I10" r:id="rId7" location="detail" display="千兆纯铜成品机制网络跳线0.2米0.3米0.5米1米2米m短网线六类扁平-淘宝网 (taobao.com)"/>
  </hyperlinks>
  <pageMargins left="0.75" right="0.75" top="1" bottom="1" header="0.5" footer="0.5"/>
  <pageSetup paperSize="9" orientation="portrait"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selection activeCell="A1" sqref="A1:I1"/>
    </sheetView>
  </sheetViews>
  <sheetFormatPr defaultColWidth="8.88888888888889" defaultRowHeight="14.4"/>
  <cols>
    <col min="1" max="1" width="10.1111111111111" style="1" customWidth="1"/>
    <col min="2" max="2" width="13" style="1" customWidth="1"/>
    <col min="3" max="3" width="19.6666666666667" style="1" customWidth="1"/>
    <col min="4" max="4" width="56.6666666666667" style="1" customWidth="1"/>
    <col min="5" max="5" width="52.2222222222222" style="1" customWidth="1"/>
    <col min="6" max="6" width="10.5555555555556" style="1" customWidth="1"/>
    <col min="7" max="7" width="10.6666666666667" style="1" customWidth="1"/>
    <col min="8" max="8" width="14.3333333333333" style="1" customWidth="1"/>
    <col min="9" max="9" width="15.8888888888889" style="1" customWidth="1"/>
    <col min="10" max="16384" width="8.88888888888889" style="1"/>
  </cols>
  <sheetData>
    <row r="1" ht="28.2" spans="1:9">
      <c r="A1" s="2" t="s">
        <v>101</v>
      </c>
      <c r="B1" s="2"/>
      <c r="C1" s="2"/>
      <c r="D1" s="2"/>
      <c r="E1" s="2"/>
      <c r="F1" s="2"/>
      <c r="G1" s="2"/>
      <c r="H1" s="3"/>
      <c r="I1" s="2"/>
    </row>
    <row r="2" ht="15.6" spans="1:9">
      <c r="A2" s="4" t="s">
        <v>102</v>
      </c>
      <c r="B2" s="4" t="s">
        <v>103</v>
      </c>
      <c r="C2" s="4" t="s">
        <v>104</v>
      </c>
      <c r="D2" s="4" t="s">
        <v>105</v>
      </c>
      <c r="E2" s="4" t="s">
        <v>106</v>
      </c>
      <c r="F2" s="4" t="s">
        <v>6</v>
      </c>
      <c r="G2" s="4" t="s">
        <v>7</v>
      </c>
      <c r="H2" s="5" t="s">
        <v>107</v>
      </c>
      <c r="I2" s="4" t="s">
        <v>11</v>
      </c>
    </row>
    <row r="3" ht="15.6" spans="1:9">
      <c r="A3" s="6" t="s">
        <v>108</v>
      </c>
      <c r="B3" s="7" t="s">
        <v>109</v>
      </c>
      <c r="C3" s="8" t="s">
        <v>12</v>
      </c>
      <c r="D3" s="8" t="s">
        <v>14</v>
      </c>
      <c r="E3" s="9" t="s">
        <v>15</v>
      </c>
      <c r="F3" s="10">
        <v>20</v>
      </c>
      <c r="G3" s="10">
        <v>20</v>
      </c>
      <c r="H3" s="11">
        <f>F3*G3</f>
        <v>400</v>
      </c>
      <c r="I3" s="22"/>
    </row>
    <row r="4" ht="15.6" spans="1:9">
      <c r="A4" s="6"/>
      <c r="B4" s="7"/>
      <c r="C4" s="8" t="s">
        <v>17</v>
      </c>
      <c r="D4" s="12" t="s">
        <v>19</v>
      </c>
      <c r="E4" s="9"/>
      <c r="F4" s="10">
        <v>20</v>
      </c>
      <c r="G4" s="10">
        <v>20</v>
      </c>
      <c r="H4" s="11">
        <f t="shared" ref="H4:H9" si="0">F4*G4</f>
        <v>400</v>
      </c>
      <c r="I4" s="22"/>
    </row>
    <row r="5" ht="18" customHeight="1" spans="1:9">
      <c r="A5" s="6"/>
      <c r="B5" s="7"/>
      <c r="C5" s="8" t="s">
        <v>20</v>
      </c>
      <c r="D5" s="12" t="s">
        <v>22</v>
      </c>
      <c r="E5" s="9"/>
      <c r="F5" s="10">
        <v>20</v>
      </c>
      <c r="G5" s="10">
        <v>20</v>
      </c>
      <c r="H5" s="11">
        <f t="shared" si="0"/>
        <v>400</v>
      </c>
      <c r="I5" s="22"/>
    </row>
    <row r="6" ht="15.6" spans="1:9">
      <c r="A6" s="6"/>
      <c r="B6" s="7"/>
      <c r="C6" s="8" t="s">
        <v>90</v>
      </c>
      <c r="D6" s="13" t="s">
        <v>92</v>
      </c>
      <c r="E6" s="9"/>
      <c r="F6" s="10">
        <v>30</v>
      </c>
      <c r="G6" s="10">
        <v>10</v>
      </c>
      <c r="H6" s="11">
        <f t="shared" si="0"/>
        <v>300</v>
      </c>
      <c r="I6" s="22"/>
    </row>
    <row r="7" ht="15.6" spans="1:9">
      <c r="A7" s="6"/>
      <c r="B7" s="7"/>
      <c r="C7" s="8" t="s">
        <v>90</v>
      </c>
      <c r="D7" s="13" t="s">
        <v>95</v>
      </c>
      <c r="E7" s="9"/>
      <c r="F7" s="10">
        <v>30</v>
      </c>
      <c r="G7" s="10">
        <v>11</v>
      </c>
      <c r="H7" s="11">
        <f t="shared" si="0"/>
        <v>330</v>
      </c>
      <c r="I7" s="22"/>
    </row>
    <row r="8" ht="15.6" spans="1:9">
      <c r="A8" s="6"/>
      <c r="B8" s="7"/>
      <c r="C8" s="8" t="s">
        <v>23</v>
      </c>
      <c r="D8" s="12" t="s">
        <v>25</v>
      </c>
      <c r="E8" s="9"/>
      <c r="F8" s="10">
        <v>20</v>
      </c>
      <c r="G8" s="10">
        <v>22</v>
      </c>
      <c r="H8" s="11">
        <f t="shared" si="0"/>
        <v>440</v>
      </c>
      <c r="I8" s="22"/>
    </row>
    <row r="9" ht="22.2" spans="1:9">
      <c r="A9" s="6"/>
      <c r="B9" s="7"/>
      <c r="C9" s="8" t="s">
        <v>43</v>
      </c>
      <c r="D9" s="12" t="s">
        <v>45</v>
      </c>
      <c r="E9" s="9"/>
      <c r="F9" s="10">
        <v>20</v>
      </c>
      <c r="G9" s="10">
        <v>13.5</v>
      </c>
      <c r="H9" s="11">
        <f t="shared" si="0"/>
        <v>270</v>
      </c>
      <c r="I9" s="22"/>
    </row>
    <row r="10" ht="22.2" spans="1:9">
      <c r="A10" s="6"/>
      <c r="B10" s="7"/>
      <c r="C10" s="8" t="s">
        <v>31</v>
      </c>
      <c r="D10" s="12" t="s">
        <v>33</v>
      </c>
      <c r="E10" s="14" t="s">
        <v>34</v>
      </c>
      <c r="F10" s="10">
        <v>20</v>
      </c>
      <c r="G10" s="10">
        <v>26.33</v>
      </c>
      <c r="H10" s="11">
        <f>F10*G10</f>
        <v>526.6</v>
      </c>
      <c r="I10" s="22"/>
    </row>
    <row r="11" ht="15.6" spans="1:9">
      <c r="A11" s="15"/>
      <c r="B11" s="16"/>
      <c r="C11" s="8" t="s">
        <v>36</v>
      </c>
      <c r="D11" s="8" t="s">
        <v>38</v>
      </c>
      <c r="E11" s="17" t="s">
        <v>39</v>
      </c>
      <c r="F11" s="8">
        <v>20</v>
      </c>
      <c r="G11" s="8">
        <v>2.5</v>
      </c>
      <c r="H11" s="8">
        <f>F11*G11</f>
        <v>50</v>
      </c>
      <c r="I11" s="22"/>
    </row>
    <row r="12" ht="15.6" spans="1:9">
      <c r="A12" s="15"/>
      <c r="B12" s="16"/>
      <c r="C12" s="8" t="s">
        <v>36</v>
      </c>
      <c r="D12" s="8" t="s">
        <v>41</v>
      </c>
      <c r="E12" s="18"/>
      <c r="F12" s="8">
        <v>20</v>
      </c>
      <c r="G12" s="8">
        <v>5.9</v>
      </c>
      <c r="H12" s="8">
        <f>F12*G12</f>
        <v>118</v>
      </c>
      <c r="I12" s="22"/>
    </row>
    <row r="13" ht="15.6" spans="1:9">
      <c r="A13" s="15"/>
      <c r="B13" s="16"/>
      <c r="C13" s="8" t="s">
        <v>47</v>
      </c>
      <c r="D13" s="8" t="s">
        <v>49</v>
      </c>
      <c r="E13" s="8" t="s">
        <v>50</v>
      </c>
      <c r="F13" s="8">
        <v>1000</v>
      </c>
      <c r="G13" s="8">
        <v>0.2</v>
      </c>
      <c r="H13" s="8">
        <f>F13*G13</f>
        <v>200</v>
      </c>
      <c r="I13" s="22"/>
    </row>
    <row r="14" ht="15.6" spans="1:9">
      <c r="A14" s="15"/>
      <c r="B14" s="16"/>
      <c r="C14" s="8" t="s">
        <v>52</v>
      </c>
      <c r="D14" s="8" t="s">
        <v>54</v>
      </c>
      <c r="E14" s="8" t="s">
        <v>55</v>
      </c>
      <c r="F14" s="8">
        <v>20</v>
      </c>
      <c r="G14" s="8">
        <v>11.5</v>
      </c>
      <c r="H14" s="8">
        <f>F14*G14</f>
        <v>230</v>
      </c>
      <c r="I14" s="22"/>
    </row>
    <row r="15" ht="15.6" spans="1:9">
      <c r="A15" s="15"/>
      <c r="B15" s="16"/>
      <c r="C15" s="8" t="s">
        <v>57</v>
      </c>
      <c r="D15" s="8" t="s">
        <v>59</v>
      </c>
      <c r="E15" s="8" t="s">
        <v>34</v>
      </c>
      <c r="F15" s="8">
        <v>50</v>
      </c>
      <c r="G15" s="8">
        <v>13</v>
      </c>
      <c r="H15" s="8">
        <f>F15*G15</f>
        <v>650</v>
      </c>
      <c r="I15" s="22"/>
    </row>
    <row r="16" ht="15.6" spans="1:9">
      <c r="A16" s="15"/>
      <c r="B16" s="16"/>
      <c r="C16" s="8" t="s">
        <v>61</v>
      </c>
      <c r="D16" s="8" t="s">
        <v>63</v>
      </c>
      <c r="E16" s="17" t="s">
        <v>64</v>
      </c>
      <c r="F16" s="8">
        <v>3</v>
      </c>
      <c r="G16" s="8">
        <v>295</v>
      </c>
      <c r="H16" s="8">
        <f>F16*G16</f>
        <v>885</v>
      </c>
      <c r="I16" s="22"/>
    </row>
    <row r="17" ht="15.6" spans="1:9">
      <c r="A17" s="15"/>
      <c r="B17" s="16"/>
      <c r="C17" s="8" t="s">
        <v>61</v>
      </c>
      <c r="D17" s="8" t="s">
        <v>67</v>
      </c>
      <c r="E17" s="19"/>
      <c r="F17" s="8">
        <v>3</v>
      </c>
      <c r="G17" s="8">
        <v>295</v>
      </c>
      <c r="H17" s="8">
        <f>F17*G17</f>
        <v>885</v>
      </c>
      <c r="I17" s="22"/>
    </row>
    <row r="18" ht="15.6" spans="1:9">
      <c r="A18" s="15"/>
      <c r="B18" s="16"/>
      <c r="C18" s="8" t="s">
        <v>61</v>
      </c>
      <c r="D18" s="8" t="s">
        <v>69</v>
      </c>
      <c r="E18" s="18"/>
      <c r="F18" s="8">
        <v>3</v>
      </c>
      <c r="G18" s="8">
        <v>304</v>
      </c>
      <c r="H18" s="8">
        <f>F18*G18</f>
        <v>912</v>
      </c>
      <c r="I18" s="22"/>
    </row>
    <row r="19" ht="15.6" spans="1:9">
      <c r="A19" s="15"/>
      <c r="B19" s="16"/>
      <c r="C19" s="8" t="s">
        <v>70</v>
      </c>
      <c r="D19" s="8" t="s">
        <v>72</v>
      </c>
      <c r="E19" s="8" t="s">
        <v>73</v>
      </c>
      <c r="F19" s="8">
        <v>10</v>
      </c>
      <c r="G19" s="8">
        <v>109</v>
      </c>
      <c r="H19" s="8">
        <f>F19*G19</f>
        <v>1090</v>
      </c>
      <c r="I19" s="22"/>
    </row>
    <row r="20" ht="15.6" spans="1:9">
      <c r="A20" s="15"/>
      <c r="B20" s="16"/>
      <c r="C20" s="8" t="s">
        <v>75</v>
      </c>
      <c r="D20" s="8" t="s">
        <v>77</v>
      </c>
      <c r="E20" s="8" t="s">
        <v>78</v>
      </c>
      <c r="F20" s="8">
        <v>3</v>
      </c>
      <c r="G20" s="8">
        <v>176</v>
      </c>
      <c r="H20" s="8">
        <f>F20*G20</f>
        <v>528</v>
      </c>
      <c r="I20" s="22"/>
    </row>
    <row r="21" ht="15.6" spans="1:9">
      <c r="A21" s="15"/>
      <c r="B21" s="16"/>
      <c r="C21" s="8" t="s">
        <v>80</v>
      </c>
      <c r="D21" s="8" t="s">
        <v>82</v>
      </c>
      <c r="E21" s="8" t="s">
        <v>83</v>
      </c>
      <c r="F21" s="8">
        <v>2000</v>
      </c>
      <c r="G21" s="8">
        <v>0.23</v>
      </c>
      <c r="H21" s="8">
        <f>F21*G21</f>
        <v>460</v>
      </c>
      <c r="I21" s="22"/>
    </row>
    <row r="22" ht="15.6" spans="1:9">
      <c r="A22" s="15"/>
      <c r="B22" s="16"/>
      <c r="C22" s="8" t="s">
        <v>85</v>
      </c>
      <c r="D22" s="8" t="s">
        <v>87</v>
      </c>
      <c r="E22" s="8" t="s">
        <v>88</v>
      </c>
      <c r="F22" s="8">
        <v>20</v>
      </c>
      <c r="G22" s="8">
        <v>55</v>
      </c>
      <c r="H22" s="8">
        <f>F22*G22</f>
        <v>1100</v>
      </c>
      <c r="I22" s="22"/>
    </row>
    <row r="23" ht="15.6" spans="1:9">
      <c r="A23" s="15"/>
      <c r="B23" s="16"/>
      <c r="C23" s="8" t="s">
        <v>96</v>
      </c>
      <c r="D23" s="8" t="s">
        <v>98</v>
      </c>
      <c r="E23" s="8" t="s">
        <v>99</v>
      </c>
      <c r="F23" s="8">
        <v>100</v>
      </c>
      <c r="G23" s="8">
        <v>2.99</v>
      </c>
      <c r="H23" s="8">
        <f>F23*G23</f>
        <v>299</v>
      </c>
      <c r="I23" s="22"/>
    </row>
    <row r="24" ht="22.2" spans="1:9">
      <c r="A24" s="15"/>
      <c r="B24" s="16"/>
      <c r="C24" s="20" t="s">
        <v>27</v>
      </c>
      <c r="D24" s="21" t="s">
        <v>29</v>
      </c>
      <c r="E24" s="8" t="s">
        <v>110</v>
      </c>
      <c r="F24" s="8">
        <v>10</v>
      </c>
      <c r="G24" s="8">
        <v>29.38</v>
      </c>
      <c r="H24" s="8">
        <v>293.8</v>
      </c>
      <c r="I24" s="22"/>
    </row>
    <row r="25" ht="15.6" spans="1:9">
      <c r="A25" s="8" t="s">
        <v>111</v>
      </c>
      <c r="B25" s="8"/>
      <c r="C25" s="8"/>
      <c r="D25" s="8"/>
      <c r="E25" s="8"/>
      <c r="F25" s="8"/>
      <c r="G25" s="8"/>
      <c r="H25" s="8">
        <f>SUM(H3:H24)</f>
        <v>10767.4</v>
      </c>
      <c r="I25" s="23"/>
    </row>
  </sheetData>
  <mergeCells count="6">
    <mergeCell ref="A1:I1"/>
    <mergeCell ref="A3:A23"/>
    <mergeCell ref="B3:B23"/>
    <mergeCell ref="E3:E9"/>
    <mergeCell ref="E11:E12"/>
    <mergeCell ref="E16:E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莉宝贝</cp:lastModifiedBy>
  <dcterms:created xsi:type="dcterms:W3CDTF">2023-05-17T06:38:00Z</dcterms:created>
  <dcterms:modified xsi:type="dcterms:W3CDTF">2023-05-19T08:23:05Z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3CE8E848A62145CF867DDC133DDDBE99_13</vt:lpwstr>
  </property>
  <property fmtid="{D5CDD505-2E9C-101B-9397-08002B2CF9AE}" pid="3" name="KSOProductBuildVer">
    <vt:lpwstr>2052-11.1.0.14309</vt:lpwstr>
  </property>
</Properties>
</file>