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<sst xmlns="http://schemas.openxmlformats.org/spreadsheetml/2006/main" count="410" uniqueCount="75">
  <si>
    <r>
      <rPr>
        <b/>
        <sz val="16"/>
        <color rgb="FF000000"/>
        <rFont val="ChineseFontFamily"/>
        <charset val="134"/>
      </rPr>
      <t>纳入月份：2023-03 北京创联致信科技有限公司 月结清单</t>
    </r>
  </si>
  <si>
    <t/>
  </si>
  <si>
    <r>
      <rPr>
        <sz val="10"/>
        <color rgb="FF000000"/>
        <rFont val="ChineseFontFamily"/>
        <charset val="134"/>
      </rPr>
      <t>承运商：合肥市跨越速运有限公司          财务联系人：周兰凤          联系电话：0755-23232665           客户简称：合肥创联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</si>
  <si>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</si>
  <si>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</si>
  <si>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</si>
  <si>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</si>
  <si>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</si>
  <si>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</si>
  <si>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</si>
  <si>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</si>
  <si>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</si>
  <si>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</si>
  <si>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</si>
  <si>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</si>
  <si>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寄件城市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</si>
  <si>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</si>
  <si>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</si>
  <si>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</si>
  <si>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</si>
  <si>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</si>
  <si>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合肥创联</t>
    </r>
  </si>
  <si>
    <r>
      <rPr>
        <sz val="9"/>
        <color rgb="FF000000"/>
        <rFont val="ChineseFontFamily"/>
        <charset val="134"/>
      </rPr>
      <t>2023-03-05 15:27</t>
    </r>
  </si>
  <si>
    <r>
      <rPr>
        <sz val="9"/>
        <color rgb="FF000000"/>
        <rFont val="ChineseFontFamily"/>
        <charset val="134"/>
      </rPr>
      <t>KY4000127174191</t>
    </r>
  </si>
  <si>
    <r>
      <rPr>
        <sz val="9"/>
        <color rgb="FF000000"/>
        <rFont val="ChineseFontFamily"/>
        <charset val="134"/>
      </rPr>
      <t>刘全勇</t>
    </r>
  </si>
  <si>
    <r>
      <rPr>
        <sz val="9"/>
        <color rgb="FF000000"/>
        <rFont val="ChineseFontFamily"/>
        <charset val="134"/>
      </rPr>
      <t>合肥市</t>
    </r>
  </si>
  <si>
    <r>
      <rPr>
        <sz val="9"/>
        <color rgb="FF000000"/>
        <rFont val="ChineseFontFamily"/>
        <charset val="134"/>
      </rPr>
      <t>阜阳市</t>
    </r>
  </si>
  <si>
    <r>
      <rPr>
        <sz val="9"/>
        <color rgb="FF000000"/>
        <rFont val="ChineseFontFamily"/>
        <charset val="134"/>
      </rPr>
      <t>0558</t>
    </r>
  </si>
  <si>
    <r>
      <rPr>
        <sz val="9"/>
        <color rgb="FF000000"/>
        <rFont val="ChineseFontFamily"/>
        <charset val="134"/>
      </rPr>
      <t>崔晓成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</si>
  <si>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</si>
  <si>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KY4000127171212</t>
    </r>
  </si>
  <si>
    <r>
      <rPr>
        <sz val="9"/>
        <color rgb="FF000000"/>
        <rFont val="ChineseFontFamily"/>
        <charset val="134"/>
      </rPr>
      <t>芜湖市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</si>
  <si>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</si>
  <si>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朱必丰</t>
    </r>
  </si>
  <si>
    <r>
      <rPr>
        <sz val="9"/>
        <color rgb="FF000000"/>
        <rFont val="ChineseFontFamily"/>
        <charset val="134"/>
      </rPr>
      <t>2023-03-07 16:10</t>
    </r>
  </si>
  <si>
    <r>
      <rPr>
        <sz val="9"/>
        <color rgb="FF000000"/>
        <rFont val="ChineseFontFamily"/>
        <charset val="134"/>
      </rPr>
      <t>KY4000177172700</t>
    </r>
  </si>
  <si>
    <r>
      <rPr>
        <sz val="9"/>
        <color rgb="FF000000"/>
        <rFont val="ChineseFontFamily"/>
        <charset val="134"/>
      </rPr>
      <t>蚌埠市</t>
    </r>
  </si>
  <si>
    <r>
      <rPr>
        <sz val="9"/>
        <color rgb="FF000000"/>
        <rFont val="ChineseFontFamily"/>
        <charset val="134"/>
      </rPr>
      <t>0552</t>
    </r>
  </si>
  <si>
    <r>
      <rPr>
        <sz val="9"/>
        <color rgb="FF000000"/>
        <rFont val="ChineseFontFamily"/>
        <charset val="134"/>
      </rPr>
      <t>黎建国</t>
    </r>
  </si>
  <si>
    <r>
      <rPr>
        <sz val="9"/>
        <color rgb="FF000000"/>
        <rFont val="ChineseFontFamily"/>
        <charset val="134"/>
      </rPr>
      <t>2023-03-13 16:28</t>
    </r>
  </si>
  <si>
    <r>
      <rPr>
        <sz val="9"/>
        <color rgb="FF000000"/>
        <rFont val="ChineseFontFamily"/>
        <charset val="134"/>
      </rPr>
      <t>KY4000169160983</t>
    </r>
  </si>
  <si>
    <r>
      <rPr>
        <sz val="9"/>
        <color rgb="FF000000"/>
        <rFont val="ChineseFontFamily"/>
        <charset val="134"/>
      </rPr>
      <t>2023-03-13 16:29</t>
    </r>
  </si>
  <si>
    <r>
      <rPr>
        <sz val="9"/>
        <color rgb="FF000000"/>
        <rFont val="ChineseFontFamily"/>
        <charset val="134"/>
      </rPr>
      <t>KY4000169160999</t>
    </r>
  </si>
  <si>
    <r>
      <rPr>
        <sz val="9"/>
        <color rgb="FF000000"/>
        <rFont val="ChineseFontFamily"/>
        <charset val="134"/>
      </rPr>
      <t>KY4000179106241</t>
    </r>
  </si>
  <si>
    <r>
      <rPr>
        <sz val="9"/>
        <color rgb="FF000000"/>
        <rFont val="ChineseFontFamily"/>
        <charset val="134"/>
      </rPr>
      <t>北京市</t>
    </r>
  </si>
  <si>
    <r>
      <rPr>
        <sz val="9"/>
        <color rgb="FF000000"/>
        <rFont val="ChineseFontFamily"/>
        <charset val="134"/>
      </rPr>
      <t>010</t>
    </r>
  </si>
  <si>
    <r>
      <rPr>
        <sz val="9"/>
        <color rgb="FF000000"/>
        <rFont val="ChineseFontFamily"/>
        <charset val="134"/>
      </rPr>
      <t>刘子叶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</si>
  <si>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</si>
  <si>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KY4000169141670</t>
    </r>
  </si>
  <si>
    <r>
      <rPr>
        <sz val="9"/>
        <color rgb="FF000000"/>
        <rFont val="ChineseFontFamily"/>
        <charset val="134"/>
      </rPr>
      <t>侯璨</t>
    </r>
  </si>
  <si>
    <r>
      <rPr>
        <sz val="9"/>
        <color rgb="FF000000"/>
        <rFont val="ChineseFontFamily"/>
        <charset val="134"/>
      </rPr>
      <t>2023-03-13 18:25</t>
    </r>
  </si>
  <si>
    <r>
      <rPr>
        <sz val="9"/>
        <color rgb="FF000000"/>
        <rFont val="ChineseFontFamily"/>
        <charset val="134"/>
      </rPr>
      <t>KY4000189159776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</si>
  <si>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</si>
  <si>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</si>
  <si>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2023-03-21 16:05</t>
    </r>
  </si>
  <si>
    <r>
      <rPr>
        <sz val="9"/>
        <color rgb="FF000000"/>
        <rFont val="ChineseFontFamily"/>
        <charset val="134"/>
      </rPr>
      <t>KY4000132254820</t>
    </r>
  </si>
  <si>
    <r>
      <rPr>
        <sz val="9"/>
        <color rgb="FF000000"/>
        <rFont val="ChineseFontFamily"/>
        <charset val="134"/>
      </rPr>
      <t>2023-03-22 14:42</t>
    </r>
  </si>
  <si>
    <r>
      <rPr>
        <sz val="9"/>
        <color rgb="FF000000"/>
        <rFont val="ChineseFontFamily"/>
        <charset val="134"/>
      </rPr>
      <t>KY4000162230155</t>
    </r>
  </si>
  <si>
    <r>
      <rPr>
        <sz val="9"/>
        <color rgb="FF000000"/>
        <rFont val="ChineseFontFamily"/>
        <charset val="134"/>
      </rPr>
      <t>2023-03-24 16:53</t>
    </r>
  </si>
  <si>
    <r>
      <rPr>
        <sz val="9"/>
        <color rgb="FF000000"/>
        <rFont val="ChineseFontFamily"/>
        <charset val="134"/>
      </rPr>
      <t>KY4000143207432</t>
    </r>
  </si>
  <si>
    <r>
      <rPr>
        <sz val="9"/>
        <color rgb="FF000000"/>
        <rFont val="ChineseFontFamily"/>
        <charset val="134"/>
      </rPr>
      <t>2023-03-28 17:19</t>
    </r>
  </si>
  <si>
    <r>
      <rPr>
        <sz val="9"/>
        <color rgb="FF000000"/>
        <rFont val="ChineseFontFamily"/>
        <charset val="134"/>
      </rPr>
      <t>KY4000154297223</t>
    </r>
  </si>
  <si>
    <r>
      <rPr>
        <sz val="9"/>
        <color rgb="FF000000"/>
        <rFont val="ChineseFontFamily"/>
        <charset val="134"/>
      </rPr>
      <t>2023-03-30 17:01</t>
    </r>
  </si>
  <si>
    <r>
      <rPr>
        <sz val="9"/>
        <color rgb="FF000000"/>
        <rFont val="ChineseFontFamily"/>
        <charset val="134"/>
      </rPr>
      <t>KY4000135266935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</si>
  <si>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</si>
  <si>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</si>
  <si>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</si>
  <si>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</si>
  <si>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</si>
  <si>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</si>
  <si>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公司名称：合肥市跨越速运有限公司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</si>
  <si>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</si>
  <si>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银行账号：755942555110703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</si>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</sst>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661867015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457200" y="6007100"/>
          <a:ext cx="1143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29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9" defaultRowHeight="14.4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13.3333333333333" customWidth="1"/>
    <col min="12" max="12" width="8.33333333333333" customWidth="1"/>
    <col min="13" max="14" width="10" customWidth="1"/>
    <col min="15" max="15" width="8.33333333333333" customWidth="1"/>
    <col min="16" max="16" width="16.6666666666667" customWidth="1"/>
    <col min="17" max="17" width="6.66666666666667" customWidth="1"/>
    <col min="18" max="18" width="10" customWidth="1"/>
  </cols>
  <sheetData>
    <row r="1" ht="50" customHeight="1" spans="1:18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24" customHeight="1" spans="1:18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ht="24" customHeight="1" spans="1:18">
      <c r="A3" s="2" t="str">
        <f>CONCATENATE("本期应付总额：",TEXT(K18,"#,##0.00"),"元（",SUBSTITUTE(SUBSTITUTE(SUBSTITUTE(NUMBERSTRING(INT(ABS(K18)),2)&amp;"圆"&amp;TEXT(MOD(ABS(K18),1)*100,"[dbnum2]0角0分"),"零角零分","整"),"零角","零"),"零分",""),"）")</f>
        <v>本期应付总额：2,583.10元（贰仟伍佰捌拾叁圆壹角）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ht="30" customHeight="1" spans="1:1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</row>
    <row r="5" ht="15" customHeight="1" spans="1:18">
      <c r="A5" s="4">
        <v>1</v>
      </c>
      <c r="B5" s="4" t="s">
        <v>21</v>
      </c>
      <c r="C5" s="4" t="s">
        <v>22</v>
      </c>
      <c r="D5" s="4" t="s">
        <v>23</v>
      </c>
      <c r="E5" s="4">
        <v>9</v>
      </c>
      <c r="F5" s="5">
        <v>217.5</v>
      </c>
      <c r="G5" s="5">
        <v>572.9</v>
      </c>
      <c r="H5" s="5">
        <v>0</v>
      </c>
      <c r="I5" s="5">
        <v>2</v>
      </c>
      <c r="J5" s="5">
        <v>0</v>
      </c>
      <c r="K5" s="5">
        <v>574.9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1</v>
      </c>
      <c r="Q5" s="4" t="s">
        <v>28</v>
      </c>
      <c r="R5" s="4" t="s">
        <v>29</v>
      </c>
    </row>
    <row r="6" ht="15" customHeight="1" spans="1:18">
      <c r="A6" s="4">
        <v>2</v>
      </c>
      <c r="B6" s="4" t="s">
        <v>21</v>
      </c>
      <c r="C6" s="4" t="s">
        <v>22</v>
      </c>
      <c r="D6" s="4" t="s">
        <v>30</v>
      </c>
      <c r="E6" s="4">
        <v>1</v>
      </c>
      <c r="F6" s="5">
        <v>50</v>
      </c>
      <c r="G6" s="5">
        <v>108</v>
      </c>
      <c r="H6" s="5">
        <v>0</v>
      </c>
      <c r="I6" s="5">
        <v>2</v>
      </c>
      <c r="J6" s="5">
        <v>0</v>
      </c>
      <c r="K6" s="5">
        <v>110</v>
      </c>
      <c r="L6" s="4" t="s">
        <v>24</v>
      </c>
      <c r="M6" s="4" t="s">
        <v>25</v>
      </c>
      <c r="N6" s="4" t="s">
        <v>31</v>
      </c>
      <c r="O6" s="4" t="s">
        <v>32</v>
      </c>
      <c r="P6" s="4" t="s">
        <v>1</v>
      </c>
      <c r="Q6" s="4" t="s">
        <v>33</v>
      </c>
      <c r="R6" s="4" t="s">
        <v>29</v>
      </c>
    </row>
    <row r="7" ht="15" customHeight="1" spans="1:18">
      <c r="A7" s="4">
        <v>3</v>
      </c>
      <c r="B7" s="4" t="s">
        <v>21</v>
      </c>
      <c r="C7" s="4" t="s">
        <v>34</v>
      </c>
      <c r="D7" s="4" t="s">
        <v>35</v>
      </c>
      <c r="E7" s="4">
        <v>6</v>
      </c>
      <c r="F7" s="5">
        <v>50</v>
      </c>
      <c r="G7" s="5">
        <v>147</v>
      </c>
      <c r="H7" s="5">
        <v>0</v>
      </c>
      <c r="I7" s="5">
        <v>2</v>
      </c>
      <c r="J7" s="5">
        <v>0</v>
      </c>
      <c r="K7" s="5">
        <v>149</v>
      </c>
      <c r="L7" s="4" t="s">
        <v>24</v>
      </c>
      <c r="M7" s="4" t="s">
        <v>25</v>
      </c>
      <c r="N7" s="4" t="s">
        <v>36</v>
      </c>
      <c r="O7" s="4" t="s">
        <v>37</v>
      </c>
      <c r="P7" s="4" t="s">
        <v>1</v>
      </c>
      <c r="Q7" s="4" t="s">
        <v>38</v>
      </c>
      <c r="R7" s="4" t="s">
        <v>29</v>
      </c>
    </row>
    <row r="8" ht="15" customHeight="1" spans="1:18">
      <c r="A8" s="4">
        <v>4</v>
      </c>
      <c r="B8" s="4" t="s">
        <v>21</v>
      </c>
      <c r="C8" s="4" t="s">
        <v>39</v>
      </c>
      <c r="D8" s="4" t="s">
        <v>40</v>
      </c>
      <c r="E8" s="4">
        <v>7</v>
      </c>
      <c r="F8" s="5">
        <v>83.5</v>
      </c>
      <c r="G8" s="5">
        <v>224.5</v>
      </c>
      <c r="H8" s="5">
        <v>0</v>
      </c>
      <c r="I8" s="5">
        <v>2</v>
      </c>
      <c r="J8" s="5">
        <v>0</v>
      </c>
      <c r="K8" s="5">
        <v>226.5</v>
      </c>
      <c r="L8" s="4" t="s">
        <v>24</v>
      </c>
      <c r="M8" s="4" t="s">
        <v>25</v>
      </c>
      <c r="N8" s="4" t="s">
        <v>36</v>
      </c>
      <c r="O8" s="4" t="s">
        <v>37</v>
      </c>
      <c r="P8" s="4" t="s">
        <v>1</v>
      </c>
      <c r="Q8" s="4" t="s">
        <v>38</v>
      </c>
      <c r="R8" s="4" t="s">
        <v>29</v>
      </c>
    </row>
    <row r="9" ht="15" customHeight="1" spans="1:18">
      <c r="A9" s="4">
        <v>5</v>
      </c>
      <c r="B9" s="4" t="s">
        <v>21</v>
      </c>
      <c r="C9" s="4" t="s">
        <v>41</v>
      </c>
      <c r="D9" s="4" t="s">
        <v>42</v>
      </c>
      <c r="E9" s="4">
        <v>1</v>
      </c>
      <c r="F9" s="5">
        <v>80</v>
      </c>
      <c r="G9" s="5">
        <v>231</v>
      </c>
      <c r="H9" s="5">
        <v>0</v>
      </c>
      <c r="I9" s="5">
        <v>2</v>
      </c>
      <c r="J9" s="5">
        <v>0</v>
      </c>
      <c r="K9" s="5">
        <v>233</v>
      </c>
      <c r="L9" s="4" t="s">
        <v>24</v>
      </c>
      <c r="M9" s="4" t="s">
        <v>25</v>
      </c>
      <c r="N9" s="4" t="s">
        <v>26</v>
      </c>
      <c r="O9" s="4" t="s">
        <v>27</v>
      </c>
      <c r="P9" s="4" t="s">
        <v>1</v>
      </c>
      <c r="Q9" s="4" t="s">
        <v>28</v>
      </c>
      <c r="R9" s="4" t="s">
        <v>29</v>
      </c>
    </row>
    <row r="10" ht="15" customHeight="1" spans="1:18">
      <c r="A10" s="4">
        <v>6</v>
      </c>
      <c r="B10" s="4" t="s">
        <v>21</v>
      </c>
      <c r="C10" s="4" t="s">
        <v>41</v>
      </c>
      <c r="D10" s="4" t="s">
        <v>43</v>
      </c>
      <c r="E10" s="4">
        <v>1</v>
      </c>
      <c r="F10" s="5">
        <v>30</v>
      </c>
      <c r="G10" s="5">
        <v>83</v>
      </c>
      <c r="H10" s="5">
        <v>0</v>
      </c>
      <c r="I10" s="5">
        <v>2</v>
      </c>
      <c r="J10" s="5">
        <v>50</v>
      </c>
      <c r="K10" s="5">
        <v>135</v>
      </c>
      <c r="L10" s="4" t="s">
        <v>24</v>
      </c>
      <c r="M10" s="4" t="s">
        <v>25</v>
      </c>
      <c r="N10" s="4" t="s">
        <v>44</v>
      </c>
      <c r="O10" s="4" t="s">
        <v>45</v>
      </c>
      <c r="P10" s="4" t="s">
        <v>1</v>
      </c>
      <c r="Q10" s="4" t="s">
        <v>46</v>
      </c>
      <c r="R10" s="4" t="s">
        <v>47</v>
      </c>
    </row>
    <row r="11" ht="15" customHeight="1" spans="1:18">
      <c r="A11" s="4">
        <v>7</v>
      </c>
      <c r="B11" s="4" t="s">
        <v>21</v>
      </c>
      <c r="C11" s="4" t="s">
        <v>39</v>
      </c>
      <c r="D11" s="4" t="s">
        <v>48</v>
      </c>
      <c r="E11" s="4">
        <v>7</v>
      </c>
      <c r="F11" s="5">
        <v>106</v>
      </c>
      <c r="G11" s="5">
        <v>136</v>
      </c>
      <c r="H11" s="5">
        <v>0</v>
      </c>
      <c r="I11" s="5">
        <v>2</v>
      </c>
      <c r="J11" s="5">
        <v>0</v>
      </c>
      <c r="K11" s="5">
        <v>138</v>
      </c>
      <c r="L11" s="4" t="s">
        <v>24</v>
      </c>
      <c r="M11" s="4" t="s">
        <v>25</v>
      </c>
      <c r="N11" s="4" t="s">
        <v>31</v>
      </c>
      <c r="O11" s="4" t="s">
        <v>32</v>
      </c>
      <c r="P11" s="4" t="s">
        <v>1</v>
      </c>
      <c r="Q11" s="4" t="s">
        <v>49</v>
      </c>
      <c r="R11" s="4" t="s">
        <v>29</v>
      </c>
    </row>
    <row r="12" ht="15" customHeight="1" spans="1:18">
      <c r="A12" s="4">
        <v>8</v>
      </c>
      <c r="B12" s="4" t="s">
        <v>21</v>
      </c>
      <c r="C12" s="4" t="s">
        <v>50</v>
      </c>
      <c r="D12" s="4" t="s">
        <v>51</v>
      </c>
      <c r="E12" s="4">
        <v>7</v>
      </c>
      <c r="F12" s="5">
        <v>106</v>
      </c>
      <c r="G12" s="5">
        <v>167.5</v>
      </c>
      <c r="H12" s="5">
        <v>0</v>
      </c>
      <c r="I12" s="5">
        <v>0</v>
      </c>
      <c r="J12" s="5">
        <v>0</v>
      </c>
      <c r="K12" s="5">
        <v>167.5</v>
      </c>
      <c r="L12" s="4" t="s">
        <v>24</v>
      </c>
      <c r="M12" s="4" t="s">
        <v>25</v>
      </c>
      <c r="N12" s="4" t="s">
        <v>25</v>
      </c>
      <c r="O12" s="4" t="s">
        <v>52</v>
      </c>
      <c r="P12" s="4" t="s">
        <v>21</v>
      </c>
      <c r="Q12" s="4" t="s">
        <v>24</v>
      </c>
      <c r="R12" s="4" t="s">
        <v>53</v>
      </c>
    </row>
    <row r="13" ht="15" customHeight="1" spans="1:18">
      <c r="A13" s="4">
        <v>9</v>
      </c>
      <c r="B13" s="4" t="s">
        <v>21</v>
      </c>
      <c r="C13" s="4" t="s">
        <v>54</v>
      </c>
      <c r="D13" s="4" t="s">
        <v>55</v>
      </c>
      <c r="E13" s="4">
        <v>2</v>
      </c>
      <c r="F13" s="5">
        <v>50</v>
      </c>
      <c r="G13" s="5">
        <v>147</v>
      </c>
      <c r="H13" s="5">
        <v>0</v>
      </c>
      <c r="I13" s="5">
        <v>2</v>
      </c>
      <c r="J13" s="5">
        <v>0</v>
      </c>
      <c r="K13" s="5">
        <v>149</v>
      </c>
      <c r="L13" s="4" t="s">
        <v>24</v>
      </c>
      <c r="M13" s="4" t="s">
        <v>25</v>
      </c>
      <c r="N13" s="4" t="s">
        <v>36</v>
      </c>
      <c r="O13" s="4" t="s">
        <v>37</v>
      </c>
      <c r="P13" s="4" t="s">
        <v>1</v>
      </c>
      <c r="Q13" s="4" t="s">
        <v>38</v>
      </c>
      <c r="R13" s="4" t="s">
        <v>29</v>
      </c>
    </row>
    <row r="14" ht="15" customHeight="1" spans="1:18">
      <c r="A14" s="4">
        <v>10</v>
      </c>
      <c r="B14" s="4" t="s">
        <v>21</v>
      </c>
      <c r="C14" s="4" t="s">
        <v>56</v>
      </c>
      <c r="D14" s="4" t="s">
        <v>57</v>
      </c>
      <c r="E14" s="4">
        <v>2</v>
      </c>
      <c r="F14" s="5">
        <v>80</v>
      </c>
      <c r="G14" s="5">
        <v>231</v>
      </c>
      <c r="H14" s="5">
        <v>0</v>
      </c>
      <c r="I14" s="5">
        <v>2</v>
      </c>
      <c r="J14" s="5">
        <v>0</v>
      </c>
      <c r="K14" s="5">
        <v>233</v>
      </c>
      <c r="L14" s="4" t="s">
        <v>24</v>
      </c>
      <c r="M14" s="4" t="s">
        <v>25</v>
      </c>
      <c r="N14" s="4" t="s">
        <v>26</v>
      </c>
      <c r="O14" s="4" t="s">
        <v>27</v>
      </c>
      <c r="P14" s="4" t="s">
        <v>1</v>
      </c>
      <c r="Q14" s="4" t="s">
        <v>28</v>
      </c>
      <c r="R14" s="4" t="s">
        <v>29</v>
      </c>
    </row>
    <row r="15" ht="15" customHeight="1" spans="1:18">
      <c r="A15" s="4">
        <v>11</v>
      </c>
      <c r="B15" s="4" t="s">
        <v>21</v>
      </c>
      <c r="C15" s="4" t="s">
        <v>58</v>
      </c>
      <c r="D15" s="4" t="s">
        <v>59</v>
      </c>
      <c r="E15" s="4">
        <v>5</v>
      </c>
      <c r="F15" s="5">
        <v>73</v>
      </c>
      <c r="G15" s="5">
        <v>139.6</v>
      </c>
      <c r="H15" s="5">
        <v>0</v>
      </c>
      <c r="I15" s="5">
        <v>2</v>
      </c>
      <c r="J15" s="5">
        <v>0</v>
      </c>
      <c r="K15" s="5">
        <v>141.6</v>
      </c>
      <c r="L15" s="4" t="s">
        <v>24</v>
      </c>
      <c r="M15" s="4" t="s">
        <v>25</v>
      </c>
      <c r="N15" s="4" t="s">
        <v>31</v>
      </c>
      <c r="O15" s="4" t="s">
        <v>32</v>
      </c>
      <c r="P15" s="4" t="s">
        <v>1</v>
      </c>
      <c r="Q15" s="4" t="s">
        <v>33</v>
      </c>
      <c r="R15" s="4" t="s">
        <v>29</v>
      </c>
    </row>
    <row r="16" ht="15" customHeight="1" spans="1:18">
      <c r="A16" s="4">
        <v>12</v>
      </c>
      <c r="B16" s="4" t="s">
        <v>21</v>
      </c>
      <c r="C16" s="4" t="s">
        <v>60</v>
      </c>
      <c r="D16" s="4" t="s">
        <v>61</v>
      </c>
      <c r="E16" s="4">
        <v>12</v>
      </c>
      <c r="F16" s="5">
        <v>113</v>
      </c>
      <c r="G16" s="5">
        <v>211.6</v>
      </c>
      <c r="H16" s="5">
        <v>0</v>
      </c>
      <c r="I16" s="5">
        <v>2</v>
      </c>
      <c r="J16" s="5">
        <v>0</v>
      </c>
      <c r="K16" s="5">
        <v>213.6</v>
      </c>
      <c r="L16" s="4" t="s">
        <v>24</v>
      </c>
      <c r="M16" s="4" t="s">
        <v>25</v>
      </c>
      <c r="N16" s="4" t="s">
        <v>31</v>
      </c>
      <c r="O16" s="4" t="s">
        <v>32</v>
      </c>
      <c r="P16" s="4" t="s">
        <v>1</v>
      </c>
      <c r="Q16" s="4" t="s">
        <v>33</v>
      </c>
      <c r="R16" s="4" t="s">
        <v>29</v>
      </c>
    </row>
    <row r="17" ht="15" customHeight="1" spans="1:18">
      <c r="A17" s="4">
        <v>13</v>
      </c>
      <c r="B17" s="4" t="s">
        <v>21</v>
      </c>
      <c r="C17" s="4" t="s">
        <v>62</v>
      </c>
      <c r="D17" s="4" t="s">
        <v>63</v>
      </c>
      <c r="E17" s="4">
        <v>3</v>
      </c>
      <c r="F17" s="5">
        <v>50</v>
      </c>
      <c r="G17" s="5">
        <v>108</v>
      </c>
      <c r="H17" s="5">
        <v>2</v>
      </c>
      <c r="I17" s="5">
        <v>2</v>
      </c>
      <c r="J17" s="5">
        <v>0</v>
      </c>
      <c r="K17" s="5">
        <v>112</v>
      </c>
      <c r="L17" s="4" t="s">
        <v>24</v>
      </c>
      <c r="M17" s="4" t="s">
        <v>25</v>
      </c>
      <c r="N17" s="4" t="s">
        <v>31</v>
      </c>
      <c r="O17" s="4" t="s">
        <v>32</v>
      </c>
      <c r="P17" s="4" t="s">
        <v>1</v>
      </c>
      <c r="Q17" s="4" t="s">
        <v>33</v>
      </c>
      <c r="R17" s="4" t="s">
        <v>29</v>
      </c>
    </row>
    <row r="18" ht="15" customHeight="1" spans="1:18">
      <c r="A18" s="3" t="s">
        <v>64</v>
      </c>
      <c r="B18" s="6" t="s">
        <v>1</v>
      </c>
      <c r="C18" s="6" t="s">
        <v>1</v>
      </c>
      <c r="D18" s="6" t="s">
        <v>1</v>
      </c>
      <c r="E18" s="7">
        <f t="shared" ref="E18:K18" si="0">SUM(E4:E17)</f>
        <v>63</v>
      </c>
      <c r="F18" s="8">
        <f t="shared" si="0"/>
        <v>1089</v>
      </c>
      <c r="G18" s="8">
        <f t="shared" si="0"/>
        <v>2507.1</v>
      </c>
      <c r="H18" s="8">
        <f t="shared" si="0"/>
        <v>2</v>
      </c>
      <c r="I18" s="8">
        <f t="shared" si="0"/>
        <v>24</v>
      </c>
      <c r="J18" s="8">
        <f t="shared" si="0"/>
        <v>50</v>
      </c>
      <c r="K18" s="8">
        <f t="shared" si="0"/>
        <v>2583.1</v>
      </c>
      <c r="L18" s="6" t="s">
        <v>1</v>
      </c>
      <c r="M18" s="6" t="s">
        <v>1</v>
      </c>
      <c r="N18" s="6" t="s">
        <v>1</v>
      </c>
      <c r="O18" s="6" t="s">
        <v>1</v>
      </c>
      <c r="P18" s="6" t="s">
        <v>1</v>
      </c>
      <c r="Q18" s="6" t="s">
        <v>1</v>
      </c>
      <c r="R18" s="6" t="s">
        <v>1</v>
      </c>
    </row>
    <row r="19" ht="15" customHeight="1" spans="1:18">
      <c r="A19" s="2" t="s">
        <v>1</v>
      </c>
      <c r="B19" s="2" t="s">
        <v>1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  <c r="J19" s="2" t="s">
        <v>1</v>
      </c>
      <c r="K19" s="2" t="s">
        <v>1</v>
      </c>
      <c r="L19" s="2" t="s">
        <v>1</v>
      </c>
      <c r="M19" s="2" t="s">
        <v>1</v>
      </c>
      <c r="N19" s="2" t="s">
        <v>1</v>
      </c>
      <c r="O19" s="2" t="s">
        <v>1</v>
      </c>
      <c r="P19" s="2" t="s">
        <v>1</v>
      </c>
      <c r="Q19" s="2" t="s">
        <v>1</v>
      </c>
      <c r="R19" s="2" t="s">
        <v>1</v>
      </c>
    </row>
    <row r="20" ht="15" customHeight="1" spans="1:18">
      <c r="A20" s="9" t="s">
        <v>65</v>
      </c>
      <c r="B20" s="9" t="s">
        <v>1</v>
      </c>
      <c r="C20" s="9" t="s">
        <v>1</v>
      </c>
      <c r="D20" s="9" t="s">
        <v>1</v>
      </c>
      <c r="E20" s="9" t="s">
        <v>1</v>
      </c>
      <c r="F20" s="9" t="s">
        <v>1</v>
      </c>
      <c r="G20" s="9" t="s">
        <v>1</v>
      </c>
      <c r="H20" s="9" t="s">
        <v>1</v>
      </c>
      <c r="I20" s="9" t="s">
        <v>1</v>
      </c>
      <c r="J20" s="9" t="s">
        <v>1</v>
      </c>
      <c r="K20" s="9" t="s">
        <v>1</v>
      </c>
      <c r="L20" s="9" t="s">
        <v>1</v>
      </c>
      <c r="M20" s="9" t="s">
        <v>1</v>
      </c>
      <c r="N20" s="9" t="s">
        <v>1</v>
      </c>
      <c r="O20" s="9" t="s">
        <v>1</v>
      </c>
      <c r="P20" s="9" t="s">
        <v>1</v>
      </c>
      <c r="Q20" s="9" t="s">
        <v>1</v>
      </c>
      <c r="R20" s="9" t="s">
        <v>1</v>
      </c>
    </row>
    <row r="21" ht="15" customHeight="1" spans="1:18">
      <c r="A21" s="2" t="s">
        <v>66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  <c r="J21" s="2" t="s">
        <v>1</v>
      </c>
      <c r="K21" s="2" t="s">
        <v>1</v>
      </c>
      <c r="L21" s="2" t="s">
        <v>1</v>
      </c>
      <c r="M21" s="2" t="s">
        <v>1</v>
      </c>
      <c r="N21" s="2" t="s">
        <v>1</v>
      </c>
      <c r="O21" s="2" t="s">
        <v>1</v>
      </c>
      <c r="P21" s="2" t="s">
        <v>1</v>
      </c>
      <c r="Q21" s="2" t="s">
        <v>1</v>
      </c>
      <c r="R21" s="2" t="s">
        <v>1</v>
      </c>
    </row>
    <row r="22" ht="15" customHeight="1" spans="1:18">
      <c r="A22" s="10" t="s">
        <v>67</v>
      </c>
      <c r="B22" s="10" t="s">
        <v>1</v>
      </c>
      <c r="C22" s="10" t="s">
        <v>1</v>
      </c>
      <c r="D22" s="10" t="s">
        <v>1</v>
      </c>
      <c r="E22" s="10" t="s">
        <v>1</v>
      </c>
      <c r="F22" s="10" t="s">
        <v>1</v>
      </c>
      <c r="G22" s="10" t="s">
        <v>1</v>
      </c>
      <c r="H22" s="10" t="s">
        <v>1</v>
      </c>
      <c r="I22" s="10" t="s">
        <v>1</v>
      </c>
      <c r="J22" s="10" t="s">
        <v>1</v>
      </c>
      <c r="K22" s="10" t="s">
        <v>1</v>
      </c>
      <c r="L22" s="10" t="s">
        <v>1</v>
      </c>
      <c r="M22" s="10" t="s">
        <v>1</v>
      </c>
      <c r="N22" s="10" t="s">
        <v>1</v>
      </c>
      <c r="O22" s="10" t="s">
        <v>1</v>
      </c>
      <c r="P22" s="10" t="s">
        <v>1</v>
      </c>
      <c r="Q22" s="10" t="s">
        <v>1</v>
      </c>
      <c r="R22" s="10" t="s">
        <v>1</v>
      </c>
    </row>
    <row r="23" ht="15" customHeight="1" spans="1:18">
      <c r="A23" s="10" t="s">
        <v>68</v>
      </c>
      <c r="B23" s="10" t="s">
        <v>1</v>
      </c>
      <c r="C23" s="10" t="s">
        <v>1</v>
      </c>
      <c r="D23" s="10" t="s">
        <v>1</v>
      </c>
      <c r="E23" s="10" t="s">
        <v>1</v>
      </c>
      <c r="F23" s="10" t="s">
        <v>1</v>
      </c>
      <c r="G23" s="10" t="s">
        <v>1</v>
      </c>
      <c r="H23" s="10" t="s">
        <v>1</v>
      </c>
      <c r="I23" s="10" t="s">
        <v>1</v>
      </c>
      <c r="J23" s="10" t="s">
        <v>1</v>
      </c>
      <c r="K23" s="10" t="s">
        <v>1</v>
      </c>
      <c r="L23" s="10" t="s">
        <v>1</v>
      </c>
      <c r="M23" s="10" t="s">
        <v>1</v>
      </c>
      <c r="N23" s="10" t="s">
        <v>1</v>
      </c>
      <c r="O23" s="10" t="s">
        <v>1</v>
      </c>
      <c r="P23" s="10" t="s">
        <v>1</v>
      </c>
      <c r="Q23" s="10" t="s">
        <v>1</v>
      </c>
      <c r="R23" s="10" t="s">
        <v>1</v>
      </c>
    </row>
    <row r="24" ht="15" customHeight="1" spans="1:18">
      <c r="A24" s="9" t="s">
        <v>69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</row>
    <row r="25" ht="15" customHeight="1" spans="1:18">
      <c r="A25" s="11" t="s">
        <v>70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  <c r="O25" s="11" t="s">
        <v>1</v>
      </c>
      <c r="P25" s="11" t="s">
        <v>1</v>
      </c>
      <c r="Q25" s="11" t="s">
        <v>1</v>
      </c>
      <c r="R25" s="11" t="s">
        <v>1</v>
      </c>
    </row>
    <row r="26" ht="15" customHeight="1" spans="1:18">
      <c r="A26" s="11" t="s">
        <v>71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  <c r="O26" s="11" t="s">
        <v>1</v>
      </c>
      <c r="P26" s="11" t="s">
        <v>1</v>
      </c>
      <c r="Q26" s="11" t="s">
        <v>1</v>
      </c>
      <c r="R26" s="11" t="s">
        <v>1</v>
      </c>
    </row>
    <row r="27" ht="15" customHeight="1" spans="1:18">
      <c r="A27" s="11" t="s">
        <v>72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  <c r="O27" s="11" t="s">
        <v>1</v>
      </c>
      <c r="P27" s="11" t="s">
        <v>1</v>
      </c>
      <c r="Q27" s="11" t="s">
        <v>1</v>
      </c>
      <c r="R27" s="11" t="s">
        <v>1</v>
      </c>
    </row>
    <row r="28" ht="100" customHeight="1" spans="1:18">
      <c r="A28" s="12" t="s">
        <v>1</v>
      </c>
      <c r="B28" s="13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</row>
    <row r="29" ht="17" customHeight="1" spans="1:18">
      <c r="A29" s="11" t="s">
        <v>73</v>
      </c>
      <c r="B29" s="11" t="s">
        <v>1</v>
      </c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1" t="s">
        <v>74</v>
      </c>
      <c r="O29" s="11" t="s">
        <v>1</v>
      </c>
      <c r="P29" s="11" t="s">
        <v>1</v>
      </c>
      <c r="Q29" s="11" t="s">
        <v>1</v>
      </c>
      <c r="R29" s="11" t="s">
        <v>1</v>
      </c>
    </row>
  </sheetData>
  <mergeCells count="14">
    <mergeCell ref="A1:R1"/>
    <mergeCell ref="A2:R2"/>
    <mergeCell ref="A3:R3"/>
    <mergeCell ref="A19:R19"/>
    <mergeCell ref="A20:R20"/>
    <mergeCell ref="A21:R21"/>
    <mergeCell ref="A22:R22"/>
    <mergeCell ref="A23:R23"/>
    <mergeCell ref="A24:R24"/>
    <mergeCell ref="A25:R25"/>
    <mergeCell ref="A26:R26"/>
    <mergeCell ref="A27:R27"/>
    <mergeCell ref="A29:B29"/>
    <mergeCell ref="N29:R29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2023-04-03T05:25:54Z</dcterms:created>
  <dcterms:modified xsi:type="dcterms:W3CDTF">2023-04-03T07:29:28Z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FF1A45E6C3A7424EB807F2E526D04206</vt:lpwstr>
  </property>
  <property fmtid="{D5CDD505-2E9C-101B-9397-08002B2CF9AE}" pid="3" name="KSOProductBuildVer">
    <vt:lpwstr>2052-11.1.0.13703</vt:lpwstr>
  </property>
</Properties>
</file>