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58395\Desktop\809\"/>
    </mc:Choice>
  </mc:AlternateContent>
  <xr:revisionPtr revIDLastSave="0" documentId="13_ncr:1_{999BDABC-4FC4-48EE-A06C-54DD324A57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G16" i="1"/>
  <c r="K15" i="1"/>
  <c r="K13" i="1"/>
  <c r="N12" i="1"/>
  <c r="K12" i="1"/>
  <c r="K11" i="1"/>
  <c r="K10" i="1"/>
  <c r="K9" i="1"/>
  <c r="K8" i="1"/>
  <c r="K7" i="1"/>
  <c r="K6" i="1"/>
  <c r="K16" i="1" s="1"/>
  <c r="E18" i="1" l="1"/>
</calcChain>
</file>

<file path=xl/sharedStrings.xml><?xml version="1.0" encoding="utf-8"?>
<sst xmlns="http://schemas.openxmlformats.org/spreadsheetml/2006/main" count="74" uniqueCount="60">
  <si>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</si>
  <si>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</si>
  <si>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</si>
  <si>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</si>
  <si>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</si>
  <si>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</si>
  <si>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</si>
  <si>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</si>
  <si>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</si>
  <si>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</si>
  <si>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</si>
  <si>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</si>
  <si>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</si>
  <si>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</si>
  <si>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</si>
  <si>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</si>
  <si>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</si>
  <si>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</si>
  <si>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</si>
  <si>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</si>
  <si>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</si>
  <si>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</si>
  <si>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</si>
  <si>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</si>
  <si>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</si>
  <si>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</si>
  <si>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</si>
  <si>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</si>
  <si>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</si>
  <si>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</si>
  <si>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</si>
  <si>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</si>
  <si>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</si>
  <si>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</si>
  <si>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</si>
  <si>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</si>
  <si>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</si>
  <si>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</si>
  <si>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</si>
  <si>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</si>
  <si>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</si>
  <si>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</si>
  <si>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</si>
  <si>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</si>
  <si>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</si>
  <si>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</si>
  <si>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</si>
  <si>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</si>
  <si>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湖南分公司</t>
    <phoneticPr fontId="10" type="noConversion"/>
  </si>
  <si>
    <t>ACL21098</t>
    <phoneticPr fontId="10" type="noConversion"/>
  </si>
  <si>
    <t>2021盒条件二维码开发项目</t>
    <phoneticPr fontId="10" type="noConversion"/>
  </si>
  <si>
    <t>郑从铁</t>
    <phoneticPr fontId="10" type="noConversion"/>
  </si>
  <si>
    <t>合肥</t>
    <phoneticPr fontId="10" type="noConversion"/>
  </si>
  <si>
    <t>长沙南</t>
    <phoneticPr fontId="10" type="noConversion"/>
  </si>
  <si>
    <t>芜湖</t>
    <phoneticPr fontId="10" type="noConversion"/>
  </si>
  <si>
    <t>合肥南</t>
    <phoneticPr fontId="10" type="noConversion"/>
  </si>
  <si>
    <t>蚌埠南</t>
    <phoneticPr fontId="10" type="noConversion"/>
  </si>
  <si>
    <t>打车费</t>
    <phoneticPr fontId="10" type="noConversion"/>
  </si>
  <si>
    <t>住宿费</t>
    <phoneticPr fontId="10" type="noConversion"/>
  </si>
  <si>
    <t>2023年 4 月 11 日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</si>
</sst>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5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1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vertical="center" wrapText="1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3" borderId="8" xfId="1" applyFill="1" applyBorder="1" applyAlignment="1" applyProtection="1">
      <alignment horizontal="center" vertical="center" wrapText="1"/>
      <protection locked="0"/>
    </xf>
    <xf numFmtId="176" fontId="8" fillId="3" borderId="8" xfId="1" applyNumberFormat="1" applyFill="1" applyBorder="1" applyAlignment="1" applyProtection="1">
      <alignment horizontal="center" vertical="center"/>
      <protection locked="0"/>
    </xf>
    <xf numFmtId="0" fontId="8" fillId="3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0" fontId="8" fillId="3" borderId="8" xfId="1" applyFill="1" applyBorder="1" applyAlignment="1" applyProtection="1">
      <alignment horizontal="center" vertical="top"/>
      <protection locked="0"/>
    </xf>
    <xf numFmtId="176" fontId="8" fillId="3" borderId="8" xfId="1" applyNumberFormat="1" applyFill="1" applyBorder="1" applyAlignment="1" applyProtection="1">
      <alignment horizontal="center" vertical="top"/>
      <protection locked="0"/>
    </xf>
    <xf numFmtId="177" fontId="8" fillId="3" borderId="8" xfId="1" applyNumberFormat="1" applyFill="1" applyBorder="1" applyAlignment="1" applyProtection="1">
      <alignment horizontal="center" vertical="top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center" vertical="top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4" borderId="8" xfId="1" applyFont="1" applyFill="1" applyBorder="1" applyAlignment="1" applyProtection="1">
      <alignment horizontal="center" vertical="center"/>
      <protection locked="0"/>
    </xf>
    <xf numFmtId="0" fontId="5" fillId="4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4" borderId="8" xfId="1" applyNumberForma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179" fontId="9" fillId="0" borderId="8" xfId="1" applyNumberFormat="1" applyFont="1" applyBorder="1" applyAlignment="1" applyProtection="1">
      <alignment horizontal="center" vertical="top"/>
      <protection locked="0"/>
    </xf>
    <xf numFmtId="178" fontId="8" fillId="4" borderId="8" xfId="1" applyNumberFormat="1" applyFill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179" fontId="9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0" fontId="12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5" fillId="0" borderId="9" xfId="1" applyFont="1" applyBorder="1" applyAlignment="1" applyProtection="1">
      <alignment horizontal="center" vertical="top"/>
      <protection locked="0"/>
    </xf>
    <xf numFmtId="0" fontId="5" fillId="0" borderId="13" xfId="1" applyFont="1" applyBorder="1" applyAlignment="1" applyProtection="1">
      <alignment horizontal="center" vertical="top"/>
      <protection locked="0"/>
    </xf>
    <xf numFmtId="0" fontId="5" fillId="0" borderId="10" xfId="1" applyFont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3" borderId="8" xfId="1" applyFont="1" applyFill="1" applyBorder="1" applyAlignment="1" applyProtection="1">
      <alignment horizontal="center" vertical="top"/>
      <protection locked="0"/>
    </xf>
    <xf numFmtId="0" fontId="5" fillId="4" borderId="14" xfId="1" applyFont="1" applyFill="1" applyBorder="1" applyAlignment="1" applyProtection="1">
      <alignment horizontal="center" vertical="top"/>
      <protection locked="0"/>
    </xf>
    <xf numFmtId="0" fontId="5" fillId="4" borderId="15" xfId="1" applyFont="1" applyFill="1" applyBorder="1" applyAlignment="1" applyProtection="1">
      <alignment horizontal="center" vertical="top"/>
      <protection locked="0"/>
    </xf>
    <xf numFmtId="0" fontId="5" fillId="4" borderId="16" xfId="1" applyFont="1" applyFill="1" applyBorder="1" applyAlignment="1" applyProtection="1">
      <alignment horizontal="center" vertical="top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 textRotation="255" wrapText="1"/>
      <protection locked="0"/>
    </xf>
    <xf numFmtId="176" fontId="5" fillId="0" borderId="14" xfId="1" applyNumberFormat="1" applyFont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13" fillId="0" borderId="14" xfId="1" applyFont="1" applyBorder="1" applyAlignment="1" applyProtection="1">
      <alignment horizontal="left" vertical="top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9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3940" y="210185"/>
          <a:ext cx="33591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J12" sqref="J12"/>
    </sheetView>
  </sheetViews>
  <sheetFormatPr defaultColWidth="9" defaultRowHeight="13.5" x14ac:dyDescent="0.15"/>
  <cols>
    <col min="2" max="2" width="4.25" customWidth="1"/>
    <col min="3" max="3" width="4.5" customWidth="1"/>
    <col min="4" max="4" width="12.625" customWidth="1"/>
    <col min="5" max="5" width="9.875" customWidth="1"/>
    <col min="6" max="6" width="9.625" customWidth="1"/>
    <col min="7" max="7" width="8" customWidth="1"/>
    <col min="8" max="8" width="8.375" customWidth="1"/>
    <col min="9" max="9" width="6.375" customWidth="1"/>
    <col min="10" max="10" width="11" customWidth="1"/>
    <col min="11" max="11" width="15.5" customWidth="1"/>
    <col min="12" max="12" width="8.625" customWidth="1"/>
    <col min="13" max="13" width="5.875" customWidth="1"/>
    <col min="14" max="14" width="9.625" customWidth="1"/>
  </cols>
  <sheetData>
    <row r="1" spans="2:16" ht="66.95" customHeight="1" x14ac:dyDescent="0.15">
      <c r="B1" s="4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2:16" ht="14.25" x14ac:dyDescent="0.15">
      <c r="B2" s="44" t="s">
        <v>1</v>
      </c>
      <c r="C2" s="44"/>
      <c r="D2" s="45" t="s">
        <v>48</v>
      </c>
      <c r="E2" s="46"/>
      <c r="F2" s="10" t="s">
        <v>2</v>
      </c>
      <c r="G2" s="47" t="s">
        <v>49</v>
      </c>
      <c r="H2" s="48"/>
      <c r="I2" s="10" t="s">
        <v>3</v>
      </c>
      <c r="J2" s="39" t="s">
        <v>50</v>
      </c>
      <c r="K2" s="9"/>
      <c r="L2" s="49" t="s">
        <v>59</v>
      </c>
      <c r="M2" s="46"/>
      <c r="N2" s="46"/>
    </row>
    <row r="3" spans="2:16" ht="14.25" customHeight="1" x14ac:dyDescent="0.15">
      <c r="B3" s="50" t="s">
        <v>4</v>
      </c>
      <c r="C3" s="50"/>
      <c r="D3" s="50"/>
      <c r="E3" s="40" t="s">
        <v>51</v>
      </c>
      <c r="F3" s="50" t="s">
        <v>5</v>
      </c>
      <c r="G3" s="50"/>
      <c r="H3" s="51"/>
      <c r="I3" s="52"/>
      <c r="J3" s="52"/>
      <c r="K3" s="52"/>
      <c r="L3" s="52"/>
      <c r="M3" s="52"/>
      <c r="N3" s="53"/>
      <c r="O3" s="65"/>
    </row>
    <row r="4" spans="2:16" ht="14.25" customHeight="1" x14ac:dyDescent="0.15">
      <c r="B4" s="54" t="s">
        <v>6</v>
      </c>
      <c r="C4" s="54"/>
      <c r="D4" s="55" t="s">
        <v>7</v>
      </c>
      <c r="E4" s="56"/>
      <c r="F4" s="57" t="s">
        <v>8</v>
      </c>
      <c r="G4" s="57"/>
      <c r="H4" s="62" t="s">
        <v>9</v>
      </c>
      <c r="I4" s="58" t="s">
        <v>10</v>
      </c>
      <c r="J4" s="59"/>
      <c r="K4" s="60"/>
      <c r="L4" s="50" t="s">
        <v>11</v>
      </c>
      <c r="M4" s="50"/>
      <c r="N4" s="50"/>
      <c r="O4" s="65"/>
    </row>
    <row r="5" spans="2:16" ht="30" customHeight="1" x14ac:dyDescent="0.15">
      <c r="B5" s="11" t="s">
        <v>12</v>
      </c>
      <c r="C5" s="11" t="s">
        <v>13</v>
      </c>
      <c r="D5" s="11" t="s">
        <v>14</v>
      </c>
      <c r="E5" s="11" t="s">
        <v>15</v>
      </c>
      <c r="F5" s="12" t="s">
        <v>16</v>
      </c>
      <c r="G5" s="13" t="s">
        <v>17</v>
      </c>
      <c r="H5" s="63"/>
      <c r="I5" s="27" t="s">
        <v>18</v>
      </c>
      <c r="J5" s="28" t="s">
        <v>19</v>
      </c>
      <c r="K5" s="27" t="s">
        <v>20</v>
      </c>
      <c r="L5" s="23" t="s">
        <v>21</v>
      </c>
      <c r="M5" s="29" t="s">
        <v>22</v>
      </c>
      <c r="N5" s="23" t="s">
        <v>17</v>
      </c>
      <c r="O5" s="65"/>
      <c r="P5" t="s">
        <v>23</v>
      </c>
    </row>
    <row r="6" spans="2:16" ht="13.5" customHeight="1" x14ac:dyDescent="0.15">
      <c r="B6" s="14">
        <v>2</v>
      </c>
      <c r="C6" s="14">
        <v>1</v>
      </c>
      <c r="D6" s="14" t="s">
        <v>53</v>
      </c>
      <c r="E6" s="41" t="s">
        <v>52</v>
      </c>
      <c r="F6" s="15">
        <v>1</v>
      </c>
      <c r="G6" s="16">
        <v>304.5</v>
      </c>
      <c r="H6" s="17"/>
      <c r="I6" s="30">
        <v>60</v>
      </c>
      <c r="J6" s="30">
        <v>70</v>
      </c>
      <c r="K6" s="30">
        <f>I6*J6</f>
        <v>4200</v>
      </c>
      <c r="L6" s="31" t="s">
        <v>57</v>
      </c>
      <c r="M6" s="32">
        <v>14</v>
      </c>
      <c r="N6" s="33">
        <v>304.16000000000003</v>
      </c>
      <c r="O6" s="65"/>
    </row>
    <row r="7" spans="2:16" ht="14.25" customHeight="1" x14ac:dyDescent="0.15">
      <c r="B7" s="14">
        <v>2</v>
      </c>
      <c r="C7" s="18">
        <v>27</v>
      </c>
      <c r="D7" s="18" t="s">
        <v>54</v>
      </c>
      <c r="E7" s="18" t="s">
        <v>55</v>
      </c>
      <c r="F7" s="19">
        <v>1</v>
      </c>
      <c r="G7" s="20">
        <v>63</v>
      </c>
      <c r="H7" s="21"/>
      <c r="I7" s="34"/>
      <c r="J7" s="30"/>
      <c r="K7" s="30">
        <f t="shared" ref="K7:K15" si="0">I7*J7</f>
        <v>0</v>
      </c>
      <c r="L7" s="31" t="s">
        <v>58</v>
      </c>
      <c r="M7" s="32">
        <v>3</v>
      </c>
      <c r="N7" s="33">
        <v>1003</v>
      </c>
      <c r="O7" s="65"/>
    </row>
    <row r="8" spans="2:16" ht="15" customHeight="1" x14ac:dyDescent="0.15">
      <c r="B8" s="14">
        <v>3</v>
      </c>
      <c r="C8" s="18">
        <v>9</v>
      </c>
      <c r="D8" s="18" t="s">
        <v>55</v>
      </c>
      <c r="E8" s="18" t="s">
        <v>56</v>
      </c>
      <c r="F8" s="19">
        <v>1</v>
      </c>
      <c r="G8" s="20">
        <v>70</v>
      </c>
      <c r="H8" s="21"/>
      <c r="I8" s="34"/>
      <c r="J8" s="30"/>
      <c r="K8" s="30">
        <f t="shared" si="0"/>
        <v>0</v>
      </c>
      <c r="L8" s="31"/>
      <c r="M8" s="32"/>
      <c r="N8" s="33"/>
      <c r="O8" s="65"/>
    </row>
    <row r="9" spans="2:16" ht="14.25" customHeight="1" x14ac:dyDescent="0.15">
      <c r="B9" s="14">
        <v>3</v>
      </c>
      <c r="C9" s="18">
        <v>12</v>
      </c>
      <c r="D9" s="18" t="s">
        <v>56</v>
      </c>
      <c r="E9" s="18" t="s">
        <v>55</v>
      </c>
      <c r="F9" s="19">
        <v>1</v>
      </c>
      <c r="G9" s="20">
        <v>70</v>
      </c>
      <c r="H9" s="21"/>
      <c r="I9" s="34"/>
      <c r="J9" s="30"/>
      <c r="K9" s="30">
        <f t="shared" si="0"/>
        <v>0</v>
      </c>
      <c r="L9" s="31"/>
      <c r="M9" s="32"/>
      <c r="N9" s="33"/>
      <c r="O9" s="65"/>
    </row>
    <row r="10" spans="2:16" ht="14.25" customHeight="1" x14ac:dyDescent="0.15">
      <c r="B10" s="14">
        <v>3</v>
      </c>
      <c r="C10" s="18">
        <v>28</v>
      </c>
      <c r="D10" s="18" t="s">
        <v>55</v>
      </c>
      <c r="E10" s="18" t="s">
        <v>54</v>
      </c>
      <c r="F10" s="19">
        <v>1</v>
      </c>
      <c r="G10" s="20">
        <v>63</v>
      </c>
      <c r="H10" s="21"/>
      <c r="I10" s="34"/>
      <c r="J10" s="30"/>
      <c r="K10" s="30">
        <f t="shared" si="0"/>
        <v>0</v>
      </c>
      <c r="L10" s="31"/>
      <c r="M10" s="35"/>
      <c r="N10" s="36"/>
      <c r="O10" s="65"/>
    </row>
    <row r="11" spans="2:16" ht="14.25" customHeight="1" x14ac:dyDescent="0.15">
      <c r="B11" s="14">
        <v>4</v>
      </c>
      <c r="C11" s="18">
        <v>1</v>
      </c>
      <c r="D11" s="18" t="s">
        <v>54</v>
      </c>
      <c r="E11" s="18" t="s">
        <v>55</v>
      </c>
      <c r="F11" s="19">
        <v>1</v>
      </c>
      <c r="G11" s="20">
        <v>60</v>
      </c>
      <c r="H11" s="21"/>
      <c r="I11" s="34"/>
      <c r="J11" s="30"/>
      <c r="K11" s="30">
        <f t="shared" si="0"/>
        <v>0</v>
      </c>
      <c r="L11" s="24"/>
      <c r="M11" s="35"/>
      <c r="N11" s="36"/>
      <c r="O11" s="65"/>
    </row>
    <row r="12" spans="2:16" ht="18.75" customHeight="1" x14ac:dyDescent="0.15">
      <c r="B12" s="14">
        <v>4</v>
      </c>
      <c r="C12" s="18">
        <v>2</v>
      </c>
      <c r="D12" s="18" t="s">
        <v>55</v>
      </c>
      <c r="E12" s="18" t="s">
        <v>53</v>
      </c>
      <c r="F12" s="19">
        <v>1</v>
      </c>
      <c r="G12" s="20">
        <v>300.5</v>
      </c>
      <c r="H12" s="21"/>
      <c r="I12" s="34"/>
      <c r="J12" s="30"/>
      <c r="K12" s="30">
        <f t="shared" si="0"/>
        <v>0</v>
      </c>
      <c r="L12" s="24" t="s">
        <v>24</v>
      </c>
      <c r="M12" s="35"/>
      <c r="N12" s="22">
        <f>SUM(N6:N11)</f>
        <v>1307.1600000000001</v>
      </c>
      <c r="O12" s="65"/>
    </row>
    <row r="13" spans="2:16" ht="14.25" customHeight="1" x14ac:dyDescent="0.15">
      <c r="B13" s="14"/>
      <c r="C13" s="18"/>
      <c r="D13" s="18"/>
      <c r="E13" s="18"/>
      <c r="F13" s="19"/>
      <c r="G13" s="20"/>
      <c r="H13" s="21"/>
      <c r="I13" s="34"/>
      <c r="J13" s="30"/>
      <c r="K13" s="30">
        <f t="shared" si="0"/>
        <v>0</v>
      </c>
      <c r="L13" s="81" t="s">
        <v>25</v>
      </c>
      <c r="M13" s="82"/>
      <c r="N13" s="83"/>
      <c r="O13" s="65"/>
    </row>
    <row r="14" spans="2:16" ht="14.25" customHeight="1" x14ac:dyDescent="0.15">
      <c r="B14" s="14"/>
      <c r="C14" s="18"/>
      <c r="D14" s="18"/>
      <c r="E14" s="18"/>
      <c r="F14" s="19"/>
      <c r="G14" s="20"/>
      <c r="H14" s="21"/>
      <c r="I14" s="34"/>
      <c r="J14" s="30"/>
      <c r="K14" s="30"/>
      <c r="L14" s="71"/>
      <c r="M14" s="72"/>
      <c r="N14" s="73"/>
      <c r="O14" s="65"/>
    </row>
    <row r="15" spans="2:16" ht="14.25" customHeight="1" x14ac:dyDescent="0.15">
      <c r="B15" s="14"/>
      <c r="C15" s="18"/>
      <c r="D15" s="18"/>
      <c r="E15" s="18"/>
      <c r="F15" s="19"/>
      <c r="G15" s="20"/>
      <c r="H15" s="21"/>
      <c r="I15" s="34"/>
      <c r="J15" s="30"/>
      <c r="K15" s="30">
        <f t="shared" si="0"/>
        <v>0</v>
      </c>
      <c r="L15" s="74"/>
      <c r="M15" s="75"/>
      <c r="N15" s="76"/>
      <c r="O15" s="65"/>
    </row>
    <row r="16" spans="2:16" ht="23.25" customHeight="1" x14ac:dyDescent="0.15">
      <c r="B16" s="84" t="s">
        <v>26</v>
      </c>
      <c r="C16" s="85"/>
      <c r="D16" s="85"/>
      <c r="E16" s="85"/>
      <c r="F16" s="86"/>
      <c r="G16" s="22">
        <f>SUM(G6:G15)</f>
        <v>931</v>
      </c>
      <c r="H16" s="87" t="s">
        <v>27</v>
      </c>
      <c r="I16" s="88"/>
      <c r="J16" s="37"/>
      <c r="K16" s="38">
        <f>SUM(K6:K15)</f>
        <v>4200</v>
      </c>
      <c r="L16" s="74"/>
      <c r="M16" s="75"/>
      <c r="N16" s="76"/>
      <c r="O16" s="65"/>
    </row>
    <row r="17" spans="2:15" ht="17.25" customHeight="1" x14ac:dyDescent="0.15">
      <c r="B17" s="89" t="s">
        <v>28</v>
      </c>
      <c r="C17" s="89"/>
      <c r="D17" s="90"/>
      <c r="E17" s="91"/>
      <c r="F17" s="90" t="s">
        <v>29</v>
      </c>
      <c r="G17" s="92"/>
      <c r="H17" s="93"/>
      <c r="I17" s="93"/>
      <c r="J17" s="93"/>
      <c r="K17" s="93"/>
      <c r="L17" s="77"/>
      <c r="M17" s="78"/>
      <c r="N17" s="79"/>
      <c r="O17" s="65"/>
    </row>
    <row r="18" spans="2:15" ht="14.25" customHeight="1" x14ac:dyDescent="0.15">
      <c r="B18" s="70" t="s">
        <v>30</v>
      </c>
      <c r="C18" s="70"/>
      <c r="D18" s="24" t="s">
        <v>31</v>
      </c>
      <c r="E18" s="80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陆仟肆佰叁拾捌元壹角陆分</v>
      </c>
      <c r="F18" s="80"/>
      <c r="G18" s="80"/>
      <c r="H18" s="80"/>
      <c r="I18" s="80"/>
      <c r="J18" s="80"/>
      <c r="K18" s="80"/>
      <c r="L18" s="64" t="s">
        <v>32</v>
      </c>
      <c r="M18" s="66">
        <f>K16+N12+G16</f>
        <v>6438.16</v>
      </c>
      <c r="N18" s="67"/>
      <c r="O18" s="65"/>
    </row>
    <row r="19" spans="2:15" ht="14.25" customHeight="1" x14ac:dyDescent="0.15">
      <c r="B19" s="70"/>
      <c r="C19" s="70"/>
      <c r="D19" s="24" t="s">
        <v>33</v>
      </c>
      <c r="E19" s="80"/>
      <c r="F19" s="80"/>
      <c r="G19" s="80"/>
      <c r="H19" s="80"/>
      <c r="I19" s="80"/>
      <c r="J19" s="80"/>
      <c r="K19" s="80"/>
      <c r="L19" s="64"/>
      <c r="M19" s="68"/>
      <c r="N19" s="69"/>
      <c r="O19" s="65"/>
    </row>
    <row r="20" spans="2:15" ht="14.25" x14ac:dyDescent="0.1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2:15" ht="21.75" customHeight="1" x14ac:dyDescent="0.1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5" ht="14.25" x14ac:dyDescent="0.1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2:15" ht="21.75" customHeight="1" x14ac:dyDescent="0.15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</sheetData>
  <mergeCells count="28"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  <mergeCell ref="F3:G3"/>
    <mergeCell ref="H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L2:N2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F10" sqref="F10"/>
    </sheetView>
  </sheetViews>
  <sheetFormatPr defaultColWidth="9" defaultRowHeight="13.5" x14ac:dyDescent="0.15"/>
  <cols>
    <col min="1" max="1" width="20.875" customWidth="1"/>
    <col min="2" max="2" width="13.25" customWidth="1"/>
    <col min="3" max="3" width="14.625" customWidth="1"/>
    <col min="4" max="4" width="19.5" customWidth="1"/>
    <col min="5" max="5" width="22.125" customWidth="1"/>
  </cols>
  <sheetData>
    <row r="1" spans="1:5" ht="17.649999999999999" customHeight="1" x14ac:dyDescent="0.15">
      <c r="A1" s="94" t="s">
        <v>34</v>
      </c>
      <c r="B1" s="94"/>
      <c r="C1" s="94"/>
      <c r="D1" s="94"/>
      <c r="E1" s="94"/>
    </row>
    <row r="2" spans="1:5" ht="19.149999999999999" customHeight="1" x14ac:dyDescent="0.15">
      <c r="A2" s="94" t="s">
        <v>35</v>
      </c>
      <c r="B2" s="94"/>
      <c r="C2" s="94"/>
      <c r="D2" s="94"/>
      <c r="E2" s="94"/>
    </row>
    <row r="3" spans="1:5" ht="33" customHeight="1" x14ac:dyDescent="0.15">
      <c r="A3" s="1" t="s">
        <v>36</v>
      </c>
      <c r="B3" s="95"/>
      <c r="C3" s="95"/>
      <c r="D3" s="3" t="s">
        <v>37</v>
      </c>
      <c r="E3" s="2"/>
    </row>
    <row r="4" spans="1:5" ht="33" customHeight="1" x14ac:dyDescent="0.15">
      <c r="A4" s="4" t="s">
        <v>3</v>
      </c>
      <c r="B4" s="96"/>
      <c r="C4" s="96"/>
      <c r="D4" s="5" t="s">
        <v>2</v>
      </c>
      <c r="E4" s="6"/>
    </row>
    <row r="5" spans="1:5" ht="33" customHeight="1" x14ac:dyDescent="0.15">
      <c r="A5" s="4" t="s">
        <v>38</v>
      </c>
      <c r="B5" s="97"/>
      <c r="C5" s="97"/>
      <c r="D5" s="97"/>
      <c r="E5" s="97"/>
    </row>
    <row r="6" spans="1:5" ht="33" customHeight="1" x14ac:dyDescent="0.15">
      <c r="A6" s="4" t="s">
        <v>39</v>
      </c>
      <c r="B6" s="97" t="s">
        <v>40</v>
      </c>
      <c r="C6" s="97"/>
      <c r="D6" s="97"/>
      <c r="E6" s="97"/>
    </row>
    <row r="7" spans="1:5" ht="33" customHeight="1" x14ac:dyDescent="0.15">
      <c r="A7" s="4" t="s">
        <v>41</v>
      </c>
      <c r="B7" s="97"/>
      <c r="C7" s="97"/>
      <c r="D7" s="7" t="s">
        <v>42</v>
      </c>
      <c r="E7" s="1"/>
    </row>
    <row r="8" spans="1:5" ht="33" customHeight="1" x14ac:dyDescent="0.15">
      <c r="A8" s="100" t="s">
        <v>43</v>
      </c>
      <c r="B8" s="8" t="s">
        <v>6</v>
      </c>
      <c r="C8" s="8" t="s">
        <v>44</v>
      </c>
      <c r="D8" s="98" t="s">
        <v>45</v>
      </c>
      <c r="E8" s="98"/>
    </row>
    <row r="9" spans="1:5" ht="33" customHeight="1" x14ac:dyDescent="0.15">
      <c r="A9" s="100"/>
      <c r="B9" s="6"/>
      <c r="C9" s="6"/>
      <c r="D9" s="97"/>
      <c r="E9" s="97"/>
    </row>
    <row r="10" spans="1:5" ht="33" customHeight="1" x14ac:dyDescent="0.15">
      <c r="A10" s="100"/>
      <c r="B10" s="6"/>
      <c r="C10" s="6"/>
      <c r="D10" s="97"/>
      <c r="E10" s="97"/>
    </row>
    <row r="11" spans="1:5" ht="33" customHeight="1" x14ac:dyDescent="0.15">
      <c r="A11" s="100"/>
      <c r="B11" s="6"/>
      <c r="C11" s="6"/>
      <c r="D11" s="97"/>
      <c r="E11" s="97"/>
    </row>
    <row r="12" spans="1:5" ht="33" customHeight="1" x14ac:dyDescent="0.15">
      <c r="A12" s="100"/>
      <c r="B12" s="6"/>
      <c r="C12" s="6"/>
      <c r="D12" s="97"/>
      <c r="E12" s="97"/>
    </row>
    <row r="13" spans="1:5" ht="33" customHeight="1" x14ac:dyDescent="0.15">
      <c r="A13" s="100"/>
      <c r="B13" s="6"/>
      <c r="C13" s="6"/>
      <c r="D13" s="97"/>
      <c r="E13" s="97"/>
    </row>
    <row r="14" spans="1:5" ht="33" customHeight="1" x14ac:dyDescent="0.15">
      <c r="A14" s="100"/>
      <c r="B14" s="6"/>
      <c r="C14" s="6"/>
      <c r="D14" s="97"/>
      <c r="E14" s="97"/>
    </row>
    <row r="15" spans="1:5" ht="33" customHeight="1" x14ac:dyDescent="0.15">
      <c r="A15" s="100"/>
      <c r="B15" s="6"/>
      <c r="C15" s="6"/>
      <c r="D15" s="97"/>
      <c r="E15" s="97"/>
    </row>
    <row r="16" spans="1:5" ht="33" customHeight="1" x14ac:dyDescent="0.15">
      <c r="A16" s="4" t="s">
        <v>46</v>
      </c>
      <c r="B16" s="97"/>
      <c r="C16" s="97"/>
      <c r="D16" s="97"/>
      <c r="E16" s="97"/>
    </row>
    <row r="17" spans="1:5" ht="69.95" customHeight="1" x14ac:dyDescent="0.15">
      <c r="A17" s="4" t="s">
        <v>9</v>
      </c>
      <c r="B17" s="99" t="s">
        <v>47</v>
      </c>
      <c r="C17" s="99"/>
      <c r="D17" s="99"/>
      <c r="E17" s="99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郑从铁</cp:lastModifiedBy>
  <cp:lastPrinted>2023-04-11T09:12:28Z</cp:lastPrinted>
  <dcterms:created xsi:type="dcterms:W3CDTF">2012-05-11T02:24:00Z</dcterms:created>
  <dcterms:modified xsi:type="dcterms:W3CDTF">2023-04-12T07:07:05Z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E30C1B6B170445539C206E213D839C72</vt:lpwstr>
  </property>
</Properties>
</file>