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创联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30" i="1" l="1"/>
  <c r="I30" i="1" s="1"/>
  <c r="J30" i="1" s="1"/>
  <c r="G30" i="1"/>
  <c r="F30" i="1"/>
  <c r="E30" i="1"/>
  <c r="C30" i="1"/>
  <c r="B30" i="1" l="1"/>
  <c r="D30" i="1" l="1"/>
</calcChain>
</file>

<file path=xl/sharedStrings.xml><?xml version="1.0" encoding="utf-8"?>
<sst xmlns="http://schemas.openxmlformats.org/spreadsheetml/2006/main" count="235" uniqueCount="131">
  <si>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</si>
  <si>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</si>
  <si>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</si>
  <si>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</si>
  <si>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</si>
  <si>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</si>
  <si>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</si>
  <si>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</si>
  <si>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</si>
  <si>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</si>
  <si>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</si>
  <si>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</si>
  <si>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</si>
  <si>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</si>
  <si>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152105198908150622</t>
  </si>
  <si>
    <t>刘媛媛</t>
  </si>
  <si>
    <t>6225880162424007</t>
  </si>
  <si>
    <t>招商银行建国路支行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</si>
  <si>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</si>
  <si>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</si>
  <si>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</si>
  <si>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</si>
  <si>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</si>
  <si>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</si>
  <si>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</si>
  <si>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</si>
  <si>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</si>
  <si>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</si>
  <si>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</si>
  <si>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</si>
  <si>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</si>
  <si>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</si>
  <si>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</si>
  <si>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</si>
  <si>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</si>
  <si>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</si>
  <si>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</si>
  <si>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</si>
  <si>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</si>
  <si>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</si>
  <si>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</si>
  <si>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</si>
  <si>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</si>
  <si>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</si>
  <si>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</si>
  <si>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</si>
  <si>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</si>
  <si>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</si>
  <si>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</si>
  <si>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</si>
  <si>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</si>
  <si>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</si>
  <si>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</si>
  <si>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</si>
  <si>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</si>
  <si>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</si>
  <si>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</si>
  <si>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</si>
  <si>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</si>
  <si>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</si>
  <si>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</si>
  <si>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</si>
  <si>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</si>
  <si>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</si>
  <si>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</si>
  <si>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</si>
  <si>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</si>
  <si>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</si>
  <si>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</si>
  <si>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</si>
  <si>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</si>
  <si>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</si>
  <si>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</si>
  <si>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</si>
  <si>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</si>
  <si>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</si>
  <si>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</si>
  <si>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</si>
  <si>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</si>
  <si>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</si>
  <si>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</si>
  <si>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</si>
  <si>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</si>
  <si>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</si>
  <si>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</si>
  <si>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</si>
  <si>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</si>
  <si>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</si>
  <si>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</si>
  <si>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</si>
  <si>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</si>
  <si>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</si>
  <si>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</si>
  <si>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</si>
  <si>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</si>
  <si>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</si>
  <si>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</si>
  <si>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</si>
  <si>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</si>
  <si>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</si>
  <si>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</si>
  <si>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</si>
  <si>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</si>
  <si>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</si>
  <si>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</si>
  <si>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</si>
  <si>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</si>
  <si>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</si>
  <si>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</si>
  <si>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</si>
  <si>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</si>
  <si>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</si>
  <si>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</si>
  <si>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</si>
  <si>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</si>
  <si>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</si>
  <si>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</si>
  <si>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</si>
  <si>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</si>
  <si>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</si>
  <si>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</si>
  <si>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</si>
  <si>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</si>
  <si>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</si>
  <si>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</si>
  <si>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</si>
  <si>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430723198209065235</t>
    <phoneticPr fontId="7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</si>
  <si>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</si>
  <si>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</si>
  <si>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3" type="noConversion"/>
  </si>
  <si>
    <t>430424199306076213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</si>
</sst>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303/&#24037;&#36164;&#34920;20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银行付款工资"/>
      <sheetName val="系统录入"/>
      <sheetName val="Sheet3"/>
      <sheetName val="工资明细"/>
      <sheetName val="当月工资标准"/>
      <sheetName val="考勤汇总及绩效评分"/>
      <sheetName val="钉钉考勤月度"/>
      <sheetName val="其他补发"/>
      <sheetName val="社保库"/>
      <sheetName val="说明"/>
      <sheetName val="出差补助"/>
      <sheetName val="工资花名册"/>
      <sheetName val="员工档案"/>
      <sheetName val="序列"/>
      <sheetName val="外派考勤"/>
      <sheetName val="代缴社保人员需缴付费用"/>
      <sheetName val="残疾人"/>
      <sheetName val="调薪记录"/>
    </sheetNames>
    <sheetDataSet>
      <sheetData sheetId="0"/>
      <sheetData sheetId="1"/>
      <sheetData sheetId="2"/>
      <sheetData sheetId="3">
        <row r="1">
          <cell r="B1" t="str">
            <v>合计</v>
          </cell>
          <cell r="X1">
            <v>150</v>
          </cell>
          <cell r="Y1">
            <v>1200</v>
          </cell>
          <cell r="Z1">
            <v>0</v>
          </cell>
          <cell r="AA1">
            <v>1350</v>
          </cell>
          <cell r="AB1">
            <v>591065</v>
          </cell>
          <cell r="AC1">
            <v>295610</v>
          </cell>
          <cell r="AD1">
            <v>0</v>
          </cell>
          <cell r="AE1">
            <v>0</v>
          </cell>
          <cell r="AF1">
            <v>-71147.78</v>
          </cell>
          <cell r="AG1">
            <v>815527.22</v>
          </cell>
          <cell r="AH1">
            <v>29700.020000000022</v>
          </cell>
          <cell r="AI1">
            <v>1717.0499999999988</v>
          </cell>
          <cell r="AJ1">
            <v>8243.4600000000064</v>
          </cell>
          <cell r="AK1">
            <v>39660.529999999992</v>
          </cell>
          <cell r="AL1">
            <v>13744.3</v>
          </cell>
          <cell r="AM1">
            <v>762122.39000000025</v>
          </cell>
          <cell r="AN1">
            <v>18946.44000000001</v>
          </cell>
          <cell r="AO1">
            <v>743175.95000000007</v>
          </cell>
        </row>
        <row r="2">
          <cell r="B2" t="str">
            <v>身份证号</v>
          </cell>
          <cell r="C2" t="str">
            <v>姓名</v>
          </cell>
          <cell r="D2" t="str">
            <v>银行</v>
          </cell>
          <cell r="E2" t="str">
            <v>开户行</v>
          </cell>
          <cell r="F2" t="str">
            <v>银行卡号</v>
          </cell>
          <cell r="G2" t="str">
            <v>公司</v>
          </cell>
          <cell r="H2" t="str">
            <v>1级部门</v>
          </cell>
          <cell r="I2" t="str">
            <v>入职时间</v>
          </cell>
          <cell r="J2" t="str">
            <v>离职日期</v>
          </cell>
          <cell r="K2" t="str">
            <v>是否当月入职离职</v>
          </cell>
          <cell r="L2" t="str">
            <v>员工状态</v>
          </cell>
          <cell r="M2" t="str">
            <v>转正工资合计</v>
          </cell>
          <cell r="N2" t="str">
            <v>试用期是否80%</v>
          </cell>
          <cell r="O2" t="str">
            <v>试用期工资合计</v>
          </cell>
          <cell r="P2" t="str">
            <v>本月工资标准合计</v>
          </cell>
          <cell r="Q2" t="str">
            <v>当月基本工资标准</v>
          </cell>
          <cell r="R2" t="str">
            <v>当月绩效标准</v>
          </cell>
          <cell r="S2" t="str">
            <v>本月月历工作日天数</v>
          </cell>
          <cell r="T2" t="str">
            <v>应计薪天数</v>
          </cell>
          <cell r="U2" t="str">
            <v>实际出勤天数</v>
          </cell>
          <cell r="V2" t="str">
            <v>迟到扣款</v>
          </cell>
          <cell r="W2" t="str">
            <v>早退扣款</v>
          </cell>
          <cell r="X2" t="str">
            <v>病假扣款</v>
          </cell>
          <cell r="Y2" t="str">
            <v>事假扣款</v>
          </cell>
          <cell r="Z2" t="str">
            <v>旷工扣款</v>
          </cell>
          <cell r="AA2" t="str">
            <v>实际考勤工资扣款合计</v>
          </cell>
          <cell r="AB2" t="str">
            <v>应发基本工资</v>
          </cell>
          <cell r="AC2" t="str">
            <v>应发绩效工资</v>
          </cell>
          <cell r="AD2" t="str">
            <v>绩效等级</v>
          </cell>
          <cell r="AE2" t="str">
            <v>出差补助(70/天）</v>
          </cell>
          <cell r="AF2" t="str">
            <v>其他补发</v>
          </cell>
          <cell r="AG2" t="str">
            <v>本月应发工资小计</v>
          </cell>
          <cell r="AH2" t="str">
            <v>养老保险（当月+补缴）</v>
          </cell>
          <cell r="AI2" t="str">
            <v>失业保险（当月+补缴）</v>
          </cell>
          <cell r="AJ2" t="str">
            <v>医疗保险</v>
          </cell>
          <cell r="AK2" t="str">
            <v>社保合计</v>
          </cell>
          <cell r="AL2" t="str">
            <v>公积金</v>
          </cell>
          <cell r="AM2" t="str">
            <v>税前工资</v>
          </cell>
          <cell r="AN2" t="str">
            <v>个税</v>
          </cell>
          <cell r="AO2" t="str">
            <v>实发工资</v>
          </cell>
          <cell r="AP2" t="str">
            <v>计数</v>
          </cell>
          <cell r="AQ2" t="str">
            <v>配部门</v>
          </cell>
          <cell r="AR2" t="str">
            <v>公司系统录入</v>
          </cell>
        </row>
        <row r="3">
          <cell r="B3" t="str">
            <v>610502198610295222</v>
          </cell>
          <cell r="C3" t="str">
            <v>王坤坤</v>
          </cell>
          <cell r="D3" t="str">
            <v>招商银行</v>
          </cell>
          <cell r="E3" t="str">
            <v>招商银行呼和浩特分行巨海城支行</v>
          </cell>
          <cell r="F3" t="str">
            <v>6214854712313401</v>
          </cell>
          <cell r="G3" t="str">
            <v>创联/北京代缴</v>
          </cell>
          <cell r="H3" t="str">
            <v>综合事务部</v>
          </cell>
          <cell r="I3">
            <v>41122</v>
          </cell>
          <cell r="J3">
            <v>0</v>
          </cell>
          <cell r="K3" t="str">
            <v>否</v>
          </cell>
          <cell r="L3" t="str">
            <v>正式</v>
          </cell>
          <cell r="M3">
            <v>8500</v>
          </cell>
          <cell r="N3" t="str">
            <v/>
          </cell>
          <cell r="O3">
            <v>8500</v>
          </cell>
          <cell r="P3">
            <v>8500</v>
          </cell>
          <cell r="Q3">
            <v>8500</v>
          </cell>
          <cell r="R3">
            <v>0</v>
          </cell>
          <cell r="S3">
            <v>20</v>
          </cell>
          <cell r="T3">
            <v>20</v>
          </cell>
          <cell r="U3">
            <v>20</v>
          </cell>
          <cell r="X3">
            <v>0</v>
          </cell>
          <cell r="Y3">
            <v>0</v>
          </cell>
          <cell r="AA3">
            <v>0</v>
          </cell>
          <cell r="AB3">
            <v>8500</v>
          </cell>
          <cell r="AC3">
            <v>0</v>
          </cell>
          <cell r="AD3">
            <v>0</v>
          </cell>
          <cell r="AE3" t="str">
            <v>0</v>
          </cell>
          <cell r="AF3">
            <v>-1755.29</v>
          </cell>
          <cell r="AG3">
            <v>6744.71</v>
          </cell>
          <cell r="AH3">
            <v>469.52</v>
          </cell>
          <cell r="AI3">
            <v>29.35</v>
          </cell>
          <cell r="AJ3">
            <v>120.38</v>
          </cell>
          <cell r="AK3">
            <v>619.25</v>
          </cell>
          <cell r="AL3">
            <v>200</v>
          </cell>
          <cell r="AM3">
            <v>5925.46</v>
          </cell>
          <cell r="AN3">
            <v>27.77</v>
          </cell>
          <cell r="AO3">
            <v>5897.69</v>
          </cell>
          <cell r="AP3">
            <v>1</v>
          </cell>
          <cell r="AQ3" t="str">
            <v>综合事务部</v>
          </cell>
          <cell r="AR3" t="str">
            <v>创联</v>
          </cell>
        </row>
        <row r="4">
          <cell r="B4" t="str">
            <v>650103198110035514</v>
          </cell>
          <cell r="C4" t="str">
            <v>徐俊峰</v>
          </cell>
          <cell r="D4" t="str">
            <v>招商银行</v>
          </cell>
          <cell r="E4" t="str">
            <v>招商银行北京分行朝阳门支行</v>
          </cell>
          <cell r="F4" t="str">
            <v>6214861055520518</v>
          </cell>
          <cell r="G4" t="str">
            <v>创联/北京代缴</v>
          </cell>
          <cell r="H4" t="str">
            <v>综合事务部</v>
          </cell>
          <cell r="I4">
            <v>44044</v>
          </cell>
          <cell r="J4">
            <v>0</v>
          </cell>
          <cell r="K4" t="str">
            <v>否</v>
          </cell>
          <cell r="L4" t="str">
            <v>正式</v>
          </cell>
          <cell r="M4">
            <v>12000</v>
          </cell>
          <cell r="N4" t="str">
            <v/>
          </cell>
          <cell r="O4">
            <v>12000</v>
          </cell>
          <cell r="P4">
            <v>12000</v>
          </cell>
          <cell r="Q4">
            <v>12000</v>
          </cell>
          <cell r="R4">
            <v>0</v>
          </cell>
          <cell r="S4">
            <v>20</v>
          </cell>
          <cell r="T4">
            <v>20</v>
          </cell>
          <cell r="U4">
            <v>20</v>
          </cell>
          <cell r="X4">
            <v>0</v>
          </cell>
          <cell r="Y4">
            <v>0</v>
          </cell>
          <cell r="AA4">
            <v>0</v>
          </cell>
          <cell r="AB4">
            <v>12000</v>
          </cell>
          <cell r="AC4">
            <v>0</v>
          </cell>
          <cell r="AD4">
            <v>0</v>
          </cell>
          <cell r="AE4" t="str">
            <v>0</v>
          </cell>
          <cell r="AF4" t="str">
            <v>0</v>
          </cell>
          <cell r="AG4">
            <v>12000</v>
          </cell>
          <cell r="AH4">
            <v>960</v>
          </cell>
          <cell r="AI4">
            <v>60</v>
          </cell>
          <cell r="AJ4">
            <v>243</v>
          </cell>
          <cell r="AK4">
            <v>1263</v>
          </cell>
          <cell r="AL4">
            <v>600</v>
          </cell>
          <cell r="AM4">
            <v>10137</v>
          </cell>
          <cell r="AN4">
            <v>154.11000000000001</v>
          </cell>
          <cell r="AO4">
            <v>9982.89</v>
          </cell>
          <cell r="AP4">
            <v>1</v>
          </cell>
          <cell r="AQ4" t="str">
            <v>综合事务部</v>
          </cell>
          <cell r="AR4" t="str">
            <v>创联</v>
          </cell>
        </row>
        <row r="5">
          <cell r="B5" t="str">
            <v>15020419941231121X</v>
          </cell>
          <cell r="C5" t="str">
            <v>刘朋林</v>
          </cell>
          <cell r="D5" t="str">
            <v>招商银行</v>
          </cell>
          <cell r="E5" t="str">
            <v>招商银行大望路支行</v>
          </cell>
          <cell r="F5" t="str">
            <v>6214830101992906</v>
          </cell>
          <cell r="G5" t="str">
            <v>创联/北京代缴</v>
          </cell>
          <cell r="H5" t="str">
            <v>综合事务部</v>
          </cell>
          <cell r="I5">
            <v>44105</v>
          </cell>
          <cell r="J5">
            <v>0</v>
          </cell>
          <cell r="K5" t="str">
            <v>否</v>
          </cell>
          <cell r="L5" t="str">
            <v>正式</v>
          </cell>
          <cell r="M5">
            <v>5000</v>
          </cell>
          <cell r="N5" t="str">
            <v/>
          </cell>
          <cell r="O5">
            <v>5000</v>
          </cell>
          <cell r="P5">
            <v>5000</v>
          </cell>
          <cell r="Q5">
            <v>5000</v>
          </cell>
          <cell r="R5">
            <v>0</v>
          </cell>
          <cell r="S5">
            <v>20</v>
          </cell>
          <cell r="T5">
            <v>20</v>
          </cell>
          <cell r="U5">
            <v>20</v>
          </cell>
          <cell r="X5">
            <v>0</v>
          </cell>
          <cell r="Y5">
            <v>0</v>
          </cell>
          <cell r="AA5">
            <v>0</v>
          </cell>
          <cell r="AB5">
            <v>5000</v>
          </cell>
          <cell r="AC5">
            <v>0</v>
          </cell>
          <cell r="AD5">
            <v>0</v>
          </cell>
          <cell r="AE5" t="str">
            <v>0</v>
          </cell>
          <cell r="AF5" t="str">
            <v>0</v>
          </cell>
          <cell r="AG5">
            <v>5000</v>
          </cell>
          <cell r="AH5">
            <v>469.52</v>
          </cell>
          <cell r="AI5">
            <v>29.35</v>
          </cell>
          <cell r="AJ5">
            <v>120.38</v>
          </cell>
          <cell r="AK5">
            <v>619.25</v>
          </cell>
          <cell r="AL5">
            <v>250</v>
          </cell>
          <cell r="AM5">
            <v>4130.75</v>
          </cell>
          <cell r="AN5">
            <v>0</v>
          </cell>
          <cell r="AO5">
            <v>4130.75</v>
          </cell>
          <cell r="AP5">
            <v>1</v>
          </cell>
          <cell r="AQ5" t="str">
            <v>综合事务部</v>
          </cell>
          <cell r="AR5" t="str">
            <v>创联</v>
          </cell>
        </row>
        <row r="6">
          <cell r="B6" t="str">
            <v>152105198908150622</v>
          </cell>
          <cell r="C6" t="str">
            <v>刘媛媛</v>
          </cell>
          <cell r="D6" t="str">
            <v>招商银行</v>
          </cell>
          <cell r="E6" t="str">
            <v>招商银行建国路支行</v>
          </cell>
          <cell r="F6" t="str">
            <v>6225880162424007</v>
          </cell>
          <cell r="G6" t="str">
            <v>创联/北京代缴</v>
          </cell>
          <cell r="H6" t="str">
            <v>综合事务部</v>
          </cell>
          <cell r="I6">
            <v>44105</v>
          </cell>
          <cell r="J6">
            <v>0</v>
          </cell>
          <cell r="K6" t="str">
            <v>否</v>
          </cell>
          <cell r="L6" t="str">
            <v>正式</v>
          </cell>
          <cell r="M6">
            <v>6000</v>
          </cell>
          <cell r="N6">
            <v>0.8</v>
          </cell>
          <cell r="O6">
            <v>4000</v>
          </cell>
          <cell r="P6">
            <v>6000</v>
          </cell>
          <cell r="Q6">
            <v>6000</v>
          </cell>
          <cell r="R6">
            <v>0</v>
          </cell>
          <cell r="S6">
            <v>20</v>
          </cell>
          <cell r="T6">
            <v>20</v>
          </cell>
          <cell r="U6">
            <v>20</v>
          </cell>
          <cell r="X6">
            <v>0</v>
          </cell>
          <cell r="Y6">
            <v>0</v>
          </cell>
          <cell r="AA6">
            <v>0</v>
          </cell>
          <cell r="AB6">
            <v>6000</v>
          </cell>
          <cell r="AC6">
            <v>0</v>
          </cell>
          <cell r="AD6">
            <v>0</v>
          </cell>
          <cell r="AE6" t="str">
            <v>0</v>
          </cell>
          <cell r="AF6" t="str">
            <v>0</v>
          </cell>
          <cell r="AG6">
            <v>6000</v>
          </cell>
          <cell r="AH6">
            <v>469.52</v>
          </cell>
          <cell r="AI6">
            <v>29.35</v>
          </cell>
          <cell r="AJ6">
            <v>120.38</v>
          </cell>
          <cell r="AK6">
            <v>619.25</v>
          </cell>
          <cell r="AL6">
            <v>200</v>
          </cell>
          <cell r="AM6">
            <v>5180.75</v>
          </cell>
          <cell r="AN6">
            <v>5.42</v>
          </cell>
          <cell r="AO6">
            <v>5175.33</v>
          </cell>
          <cell r="AP6">
            <v>1</v>
          </cell>
          <cell r="AQ6" t="str">
            <v>综合事务部</v>
          </cell>
          <cell r="AR6" t="str">
            <v>创联</v>
          </cell>
        </row>
        <row r="7">
          <cell r="B7" t="str">
            <v>232126197402050365</v>
          </cell>
          <cell r="C7" t="str">
            <v>李佰玲</v>
          </cell>
          <cell r="D7" t="str">
            <v>招商银行</v>
          </cell>
          <cell r="E7" t="str">
            <v>招商银行北京分行丰台科技园支行</v>
          </cell>
          <cell r="F7" t="str">
            <v>6214860122188606</v>
          </cell>
          <cell r="G7" t="str">
            <v>创联/北京代缴</v>
          </cell>
          <cell r="H7" t="str">
            <v>综合事务部</v>
          </cell>
          <cell r="I7">
            <v>44768</v>
          </cell>
          <cell r="J7">
            <v>0</v>
          </cell>
          <cell r="K7" t="str">
            <v>否</v>
          </cell>
          <cell r="L7" t="str">
            <v>正式</v>
          </cell>
          <cell r="M7">
            <v>5000</v>
          </cell>
          <cell r="N7">
            <v>0.8</v>
          </cell>
          <cell r="O7">
            <v>4000</v>
          </cell>
          <cell r="P7">
            <v>5000</v>
          </cell>
          <cell r="Q7">
            <v>5000</v>
          </cell>
          <cell r="R7">
            <v>0</v>
          </cell>
          <cell r="S7">
            <v>20</v>
          </cell>
          <cell r="T7">
            <v>20</v>
          </cell>
          <cell r="U7">
            <v>20</v>
          </cell>
          <cell r="X7">
            <v>0</v>
          </cell>
          <cell r="Y7">
            <v>0</v>
          </cell>
          <cell r="AA7">
            <v>0</v>
          </cell>
          <cell r="AB7">
            <v>5000</v>
          </cell>
          <cell r="AC7">
            <v>0</v>
          </cell>
          <cell r="AD7">
            <v>0</v>
          </cell>
          <cell r="AE7" t="str">
            <v>0</v>
          </cell>
          <cell r="AF7" t="str">
            <v>0</v>
          </cell>
          <cell r="AG7">
            <v>5000</v>
          </cell>
          <cell r="AH7">
            <v>469.52</v>
          </cell>
          <cell r="AI7">
            <v>29.35</v>
          </cell>
          <cell r="AJ7">
            <v>120.38</v>
          </cell>
          <cell r="AK7">
            <v>619.25</v>
          </cell>
          <cell r="AL7">
            <v>250</v>
          </cell>
          <cell r="AM7">
            <v>4130.75</v>
          </cell>
          <cell r="AN7">
            <v>0</v>
          </cell>
          <cell r="AO7">
            <v>4130.75</v>
          </cell>
          <cell r="AP7">
            <v>1</v>
          </cell>
          <cell r="AQ7" t="str">
            <v>综合事务部</v>
          </cell>
          <cell r="AR7" t="str">
            <v>创联</v>
          </cell>
        </row>
        <row r="8">
          <cell r="B8" t="str">
            <v>140428198110217215</v>
          </cell>
          <cell r="C8" t="str">
            <v>王彦群</v>
          </cell>
          <cell r="D8" t="str">
            <v>招商银行</v>
          </cell>
          <cell r="E8" t="str">
            <v>招商银行北京分行中关村支行</v>
          </cell>
          <cell r="F8" t="str">
            <v>6214830100651099</v>
          </cell>
          <cell r="G8" t="str">
            <v>创联/北京代缴</v>
          </cell>
          <cell r="H8" t="str">
            <v>综合事务部</v>
          </cell>
          <cell r="I8">
            <v>44136</v>
          </cell>
          <cell r="J8">
            <v>0</v>
          </cell>
          <cell r="K8" t="str">
            <v>否</v>
          </cell>
          <cell r="L8" t="str">
            <v>正式</v>
          </cell>
          <cell r="M8">
            <v>4000</v>
          </cell>
          <cell r="N8" t="str">
            <v/>
          </cell>
          <cell r="O8">
            <v>4000</v>
          </cell>
          <cell r="P8">
            <v>4000</v>
          </cell>
          <cell r="Q8">
            <v>4000</v>
          </cell>
          <cell r="R8">
            <v>0</v>
          </cell>
          <cell r="S8">
            <v>20</v>
          </cell>
          <cell r="T8">
            <v>20</v>
          </cell>
          <cell r="U8">
            <v>20</v>
          </cell>
          <cell r="X8">
            <v>0</v>
          </cell>
          <cell r="Y8">
            <v>0</v>
          </cell>
          <cell r="AA8">
            <v>0</v>
          </cell>
          <cell r="AB8">
            <v>4000</v>
          </cell>
          <cell r="AC8">
            <v>0</v>
          </cell>
          <cell r="AD8">
            <v>0</v>
          </cell>
          <cell r="AE8" t="str">
            <v>0</v>
          </cell>
          <cell r="AF8" t="str">
            <v>0</v>
          </cell>
          <cell r="AG8">
            <v>4000</v>
          </cell>
          <cell r="AH8">
            <v>469.52</v>
          </cell>
          <cell r="AI8">
            <v>29.35</v>
          </cell>
          <cell r="AJ8">
            <v>120.38</v>
          </cell>
          <cell r="AK8">
            <v>619.25</v>
          </cell>
          <cell r="AL8">
            <v>200</v>
          </cell>
          <cell r="AM8">
            <v>3180.75</v>
          </cell>
          <cell r="AN8">
            <v>0</v>
          </cell>
          <cell r="AO8">
            <v>3180.75</v>
          </cell>
          <cell r="AP8">
            <v>1</v>
          </cell>
          <cell r="AQ8" t="str">
            <v>综合事务部</v>
          </cell>
          <cell r="AR8" t="str">
            <v>创联</v>
          </cell>
        </row>
        <row r="9">
          <cell r="B9" t="str">
            <v>411221198504160048</v>
          </cell>
          <cell r="C9" t="str">
            <v>董枫岚</v>
          </cell>
          <cell r="D9" t="str">
            <v>民生银行</v>
          </cell>
          <cell r="E9">
            <v>0</v>
          </cell>
          <cell r="F9" t="str">
            <v>6216911904240962</v>
          </cell>
          <cell r="G9" t="str">
            <v>牛吧代缴</v>
          </cell>
          <cell r="H9" t="str">
            <v>综合事务部</v>
          </cell>
          <cell r="I9">
            <v>0</v>
          </cell>
          <cell r="J9">
            <v>0</v>
          </cell>
          <cell r="K9" t="str">
            <v>否</v>
          </cell>
          <cell r="L9" t="str">
            <v>正式</v>
          </cell>
          <cell r="M9">
            <v>10000</v>
          </cell>
          <cell r="N9" t="str">
            <v/>
          </cell>
          <cell r="O9">
            <v>10000</v>
          </cell>
          <cell r="P9">
            <v>10000</v>
          </cell>
          <cell r="Q9">
            <v>10000</v>
          </cell>
          <cell r="R9">
            <v>0</v>
          </cell>
          <cell r="S9">
            <v>20</v>
          </cell>
          <cell r="T9">
            <v>20</v>
          </cell>
          <cell r="U9">
            <v>20</v>
          </cell>
          <cell r="X9">
            <v>0</v>
          </cell>
          <cell r="Y9">
            <v>0</v>
          </cell>
          <cell r="AA9">
            <v>0</v>
          </cell>
          <cell r="AB9">
            <v>10000</v>
          </cell>
          <cell r="AC9">
            <v>0</v>
          </cell>
          <cell r="AD9">
            <v>0</v>
          </cell>
          <cell r="AE9" t="str">
            <v>0</v>
          </cell>
          <cell r="AF9">
            <v>-1037.97</v>
          </cell>
          <cell r="AG9">
            <v>8962.0300000000007</v>
          </cell>
          <cell r="AH9">
            <v>316.56</v>
          </cell>
          <cell r="AI9">
            <v>19.79</v>
          </cell>
          <cell r="AJ9">
            <v>79.14</v>
          </cell>
          <cell r="AK9">
            <v>415.49</v>
          </cell>
          <cell r="AL9">
            <v>114</v>
          </cell>
          <cell r="AM9">
            <v>8432.5400000000009</v>
          </cell>
          <cell r="AN9">
            <v>102.98</v>
          </cell>
          <cell r="AO9">
            <v>8329.5600000000013</v>
          </cell>
          <cell r="AP9">
            <v>1</v>
          </cell>
          <cell r="AQ9" t="str">
            <v>综合事务部</v>
          </cell>
          <cell r="AR9" t="str">
            <v>牛吧</v>
          </cell>
        </row>
        <row r="10">
          <cell r="B10" t="str">
            <v>412829198201022427</v>
          </cell>
          <cell r="C10" t="str">
            <v>魏玲</v>
          </cell>
          <cell r="D10" t="str">
            <v>招商银行</v>
          </cell>
          <cell r="E10" t="str">
            <v>招商银行北京分行回龙观支行</v>
          </cell>
          <cell r="F10" t="str">
            <v>6214831066428787</v>
          </cell>
          <cell r="G10" t="str">
            <v>创联/北京代缴</v>
          </cell>
          <cell r="H10" t="str">
            <v>综合事务部</v>
          </cell>
          <cell r="I10">
            <v>44774</v>
          </cell>
          <cell r="J10">
            <v>0</v>
          </cell>
          <cell r="K10" t="str">
            <v>否</v>
          </cell>
          <cell r="L10" t="str">
            <v>正式</v>
          </cell>
          <cell r="M10">
            <v>20000</v>
          </cell>
          <cell r="N10" t="str">
            <v/>
          </cell>
          <cell r="O10">
            <v>20000</v>
          </cell>
          <cell r="P10">
            <v>20000</v>
          </cell>
          <cell r="Q10">
            <v>20000</v>
          </cell>
          <cell r="R10">
            <v>0</v>
          </cell>
          <cell r="S10">
            <v>20</v>
          </cell>
          <cell r="T10">
            <v>20</v>
          </cell>
          <cell r="U10">
            <v>20</v>
          </cell>
          <cell r="X10">
            <v>0</v>
          </cell>
          <cell r="Y10">
            <v>0</v>
          </cell>
          <cell r="AA10">
            <v>0</v>
          </cell>
          <cell r="AB10">
            <v>20000</v>
          </cell>
          <cell r="AC10">
            <v>0</v>
          </cell>
          <cell r="AD10">
            <v>0</v>
          </cell>
          <cell r="AE10" t="str">
            <v>0</v>
          </cell>
          <cell r="AF10">
            <v>-1755.29</v>
          </cell>
          <cell r="AG10">
            <v>18244.71</v>
          </cell>
          <cell r="AH10">
            <v>469.52</v>
          </cell>
          <cell r="AI10">
            <v>29.35</v>
          </cell>
          <cell r="AJ10">
            <v>120.38</v>
          </cell>
          <cell r="AK10">
            <v>619.25</v>
          </cell>
          <cell r="AL10">
            <v>200</v>
          </cell>
          <cell r="AM10">
            <v>17425.46</v>
          </cell>
          <cell r="AN10">
            <v>1242.54</v>
          </cell>
          <cell r="AO10">
            <v>16182.919999999998</v>
          </cell>
          <cell r="AP10">
            <v>1</v>
          </cell>
          <cell r="AQ10" t="str">
            <v>综合事务部</v>
          </cell>
          <cell r="AR10" t="str">
            <v>创联</v>
          </cell>
        </row>
        <row r="11">
          <cell r="B11" t="str">
            <v>150428198211155123</v>
          </cell>
          <cell r="C11" t="str">
            <v>孙海娟</v>
          </cell>
          <cell r="D11">
            <v>0</v>
          </cell>
          <cell r="E11" t="str">
            <v>招商银行北京德胜门支行</v>
          </cell>
          <cell r="F11" t="str">
            <v>6214830177230132</v>
          </cell>
          <cell r="G11" t="str">
            <v>创联/易才/天津代缴</v>
          </cell>
          <cell r="H11" t="str">
            <v>综合事务部</v>
          </cell>
          <cell r="I11">
            <v>44830</v>
          </cell>
          <cell r="J11">
            <v>0</v>
          </cell>
          <cell r="K11" t="str">
            <v>否</v>
          </cell>
          <cell r="L11" t="str">
            <v>正式</v>
          </cell>
          <cell r="M11">
            <v>6000</v>
          </cell>
          <cell r="N11" t="str">
            <v/>
          </cell>
          <cell r="O11">
            <v>6000</v>
          </cell>
          <cell r="P11">
            <v>6000</v>
          </cell>
          <cell r="Q11">
            <v>6000</v>
          </cell>
          <cell r="R11">
            <v>0</v>
          </cell>
          <cell r="S11">
            <v>20</v>
          </cell>
          <cell r="T11">
            <v>20</v>
          </cell>
          <cell r="U11">
            <v>20</v>
          </cell>
          <cell r="X11">
            <v>0</v>
          </cell>
          <cell r="Y11">
            <v>0</v>
          </cell>
          <cell r="AA11">
            <v>0</v>
          </cell>
          <cell r="AB11">
            <v>6000</v>
          </cell>
          <cell r="AC11">
            <v>0</v>
          </cell>
          <cell r="AD11">
            <v>0</v>
          </cell>
          <cell r="AE11" t="str">
            <v>0</v>
          </cell>
          <cell r="AF11">
            <v>-1401.2</v>
          </cell>
          <cell r="AG11">
            <v>4598.8</v>
          </cell>
          <cell r="AH11">
            <v>352</v>
          </cell>
          <cell r="AI11">
            <v>22</v>
          </cell>
          <cell r="AJ11">
            <v>110</v>
          </cell>
          <cell r="AK11">
            <v>484</v>
          </cell>
          <cell r="AL11">
            <v>109</v>
          </cell>
          <cell r="AM11">
            <v>4005.8</v>
          </cell>
          <cell r="AN11">
            <v>0</v>
          </cell>
          <cell r="AO11">
            <v>4005.8</v>
          </cell>
          <cell r="AP11">
            <v>1</v>
          </cell>
          <cell r="AQ11" t="str">
            <v>创联/易才/天津代缴</v>
          </cell>
          <cell r="AR11" t="str">
            <v>创联</v>
          </cell>
        </row>
        <row r="12">
          <cell r="B12" t="str">
            <v>500228199607193387</v>
          </cell>
          <cell r="C12" t="str">
            <v>谭江月</v>
          </cell>
          <cell r="D12">
            <v>0</v>
          </cell>
          <cell r="E12">
            <v>0</v>
          </cell>
          <cell r="F12">
            <v>0</v>
          </cell>
          <cell r="G12" t="str">
            <v>创联/易才/重庆</v>
          </cell>
          <cell r="H12" t="str">
            <v>北京总公司</v>
          </cell>
          <cell r="I12">
            <v>44193</v>
          </cell>
          <cell r="J12">
            <v>0</v>
          </cell>
          <cell r="K12" t="str">
            <v>否</v>
          </cell>
          <cell r="L12" t="str">
            <v>正式</v>
          </cell>
          <cell r="M12">
            <v>5500</v>
          </cell>
          <cell r="N12">
            <v>0.8</v>
          </cell>
          <cell r="O12">
            <v>4400</v>
          </cell>
          <cell r="P12">
            <v>5500</v>
          </cell>
          <cell r="Q12">
            <v>5500</v>
          </cell>
          <cell r="R12">
            <v>0</v>
          </cell>
          <cell r="S12">
            <v>20</v>
          </cell>
          <cell r="T12">
            <v>20</v>
          </cell>
          <cell r="U12">
            <v>20</v>
          </cell>
          <cell r="X12">
            <v>0</v>
          </cell>
          <cell r="Y12">
            <v>0</v>
          </cell>
          <cell r="AA12">
            <v>0</v>
          </cell>
          <cell r="AB12">
            <v>5500</v>
          </cell>
          <cell r="AC12">
            <v>0</v>
          </cell>
          <cell r="AD12">
            <v>0</v>
          </cell>
          <cell r="AE12" t="str">
            <v>0</v>
          </cell>
          <cell r="AF12" t="str">
            <v>0</v>
          </cell>
          <cell r="AG12">
            <v>5500</v>
          </cell>
          <cell r="AH12">
            <v>316.56</v>
          </cell>
          <cell r="AI12">
            <v>19.79</v>
          </cell>
          <cell r="AJ12">
            <v>84.14</v>
          </cell>
          <cell r="AK12">
            <v>420.49</v>
          </cell>
          <cell r="AL12">
            <v>105</v>
          </cell>
          <cell r="AM12">
            <v>4974.51</v>
          </cell>
          <cell r="AN12">
            <v>0</v>
          </cell>
          <cell r="AO12">
            <v>4974.51</v>
          </cell>
          <cell r="AP12">
            <v>1</v>
          </cell>
          <cell r="AQ12" t="str">
            <v>技术中心-易才</v>
          </cell>
          <cell r="AR12" t="str">
            <v>创联</v>
          </cell>
        </row>
        <row r="13">
          <cell r="B13" t="str">
            <v>413026196707110706</v>
          </cell>
          <cell r="C13" t="str">
            <v>张西芳</v>
          </cell>
          <cell r="D13" t="str">
            <v>招商银行</v>
          </cell>
          <cell r="E13" t="str">
            <v>招商银行北京分行慧忠北里支行</v>
          </cell>
          <cell r="F13" t="str">
            <v>6214830119070315</v>
          </cell>
          <cell r="G13" t="str">
            <v>创联/北京保洁</v>
          </cell>
          <cell r="H13" t="str">
            <v>运营中心</v>
          </cell>
          <cell r="I13">
            <v>43832</v>
          </cell>
          <cell r="J13">
            <v>0</v>
          </cell>
          <cell r="K13" t="str">
            <v>否</v>
          </cell>
          <cell r="L13" t="str">
            <v>正式</v>
          </cell>
          <cell r="M13">
            <v>600</v>
          </cell>
          <cell r="N13" t="str">
            <v/>
          </cell>
          <cell r="O13">
            <v>600</v>
          </cell>
          <cell r="P13">
            <v>700</v>
          </cell>
          <cell r="Q13">
            <v>600</v>
          </cell>
          <cell r="R13">
            <v>0</v>
          </cell>
          <cell r="S13">
            <v>20</v>
          </cell>
          <cell r="T13">
            <v>20</v>
          </cell>
          <cell r="U13">
            <v>20</v>
          </cell>
          <cell r="X13">
            <v>0</v>
          </cell>
          <cell r="Y13">
            <v>0</v>
          </cell>
          <cell r="AA13">
            <v>0</v>
          </cell>
          <cell r="AB13">
            <v>600</v>
          </cell>
          <cell r="AC13">
            <v>0</v>
          </cell>
          <cell r="AD13">
            <v>0</v>
          </cell>
          <cell r="AE13" t="str">
            <v>0</v>
          </cell>
          <cell r="AF13" t="str">
            <v>0</v>
          </cell>
          <cell r="AG13">
            <v>600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600</v>
          </cell>
          <cell r="AN13">
            <v>0</v>
          </cell>
          <cell r="AO13">
            <v>600</v>
          </cell>
          <cell r="AP13">
            <v>1</v>
          </cell>
          <cell r="AQ13" t="str">
            <v>运营中心</v>
          </cell>
          <cell r="AR13" t="str">
            <v>创联</v>
          </cell>
        </row>
        <row r="14">
          <cell r="B14" t="str">
            <v>张超1</v>
          </cell>
          <cell r="C14" t="str">
            <v>张超1</v>
          </cell>
          <cell r="D14" t="str">
            <v>民生银行</v>
          </cell>
          <cell r="E14" t="str">
            <v>民生银行</v>
          </cell>
          <cell r="F14" t="str">
            <v>6226200102995553</v>
          </cell>
          <cell r="G14" t="str">
            <v>浙江</v>
          </cell>
          <cell r="H14" t="str">
            <v>浙江分公司</v>
          </cell>
          <cell r="I14">
            <v>40056</v>
          </cell>
          <cell r="J14">
            <v>0</v>
          </cell>
          <cell r="K14" t="str">
            <v>否</v>
          </cell>
          <cell r="L14" t="str">
            <v>正式</v>
          </cell>
          <cell r="M14">
            <v>6500</v>
          </cell>
          <cell r="N14" t="str">
            <v/>
          </cell>
          <cell r="O14">
            <v>6500</v>
          </cell>
          <cell r="P14">
            <v>6500</v>
          </cell>
          <cell r="Q14">
            <v>6500</v>
          </cell>
          <cell r="R14">
            <v>0</v>
          </cell>
          <cell r="S14">
            <v>20</v>
          </cell>
          <cell r="T14">
            <v>20</v>
          </cell>
          <cell r="U14">
            <v>20</v>
          </cell>
          <cell r="X14">
            <v>0</v>
          </cell>
          <cell r="Y14">
            <v>0</v>
          </cell>
          <cell r="AA14">
            <v>0</v>
          </cell>
          <cell r="AB14">
            <v>6500</v>
          </cell>
          <cell r="AC14">
            <v>0</v>
          </cell>
          <cell r="AD14">
            <v>0</v>
          </cell>
          <cell r="AE14" t="str">
            <v>0</v>
          </cell>
          <cell r="AF14">
            <v>-918.03</v>
          </cell>
          <cell r="AG14">
            <v>5581.97</v>
          </cell>
          <cell r="AH14">
            <v>316.56</v>
          </cell>
          <cell r="AI14">
            <v>19.79</v>
          </cell>
          <cell r="AJ14">
            <v>79.14</v>
          </cell>
          <cell r="AK14">
            <v>415.49</v>
          </cell>
          <cell r="AL14">
            <v>0</v>
          </cell>
          <cell r="AM14">
            <v>5166.4800000000005</v>
          </cell>
          <cell r="AN14">
            <v>5</v>
          </cell>
          <cell r="AO14">
            <v>5161.4800000000005</v>
          </cell>
          <cell r="AP14">
            <v>1</v>
          </cell>
          <cell r="AQ14" t="str">
            <v>技术中心</v>
          </cell>
          <cell r="AR14" t="str">
            <v>浙江</v>
          </cell>
        </row>
        <row r="15">
          <cell r="B15" t="str">
            <v>362330197408194188</v>
          </cell>
          <cell r="C15" t="str">
            <v>张仙果</v>
          </cell>
          <cell r="D15" t="str">
            <v>宁波银行</v>
          </cell>
          <cell r="E15" t="str">
            <v>宁波银行股份有限公司姜山支行</v>
          </cell>
          <cell r="F15" t="str">
            <v>6214180000001030702</v>
          </cell>
          <cell r="G15" t="str">
            <v>浙江/保洁</v>
          </cell>
          <cell r="H15" t="str">
            <v>运营中心</v>
          </cell>
          <cell r="I15">
            <v>0</v>
          </cell>
          <cell r="J15">
            <v>0</v>
          </cell>
          <cell r="K15" t="str">
            <v>否</v>
          </cell>
          <cell r="L15" t="str">
            <v>正式</v>
          </cell>
          <cell r="M15">
            <v>400</v>
          </cell>
          <cell r="N15" t="str">
            <v/>
          </cell>
          <cell r="O15">
            <v>400</v>
          </cell>
          <cell r="P15">
            <v>400</v>
          </cell>
          <cell r="Q15">
            <v>400</v>
          </cell>
          <cell r="R15">
            <v>0</v>
          </cell>
          <cell r="S15">
            <v>20</v>
          </cell>
          <cell r="T15">
            <v>20</v>
          </cell>
          <cell r="U15">
            <v>20</v>
          </cell>
          <cell r="X15">
            <v>0</v>
          </cell>
          <cell r="Y15">
            <v>0</v>
          </cell>
          <cell r="AA15">
            <v>0</v>
          </cell>
          <cell r="AB15">
            <v>400</v>
          </cell>
          <cell r="AC15">
            <v>0</v>
          </cell>
          <cell r="AD15">
            <v>0</v>
          </cell>
          <cell r="AE15" t="str">
            <v>0</v>
          </cell>
          <cell r="AF15" t="str">
            <v>0</v>
          </cell>
          <cell r="AG15">
            <v>400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400</v>
          </cell>
          <cell r="AN15">
            <v>0</v>
          </cell>
          <cell r="AO15">
            <v>400</v>
          </cell>
          <cell r="AP15">
            <v>1</v>
          </cell>
          <cell r="AQ15" t="str">
            <v>运营中心</v>
          </cell>
          <cell r="AR15" t="str">
            <v>浙江</v>
          </cell>
        </row>
        <row r="16">
          <cell r="B16" t="str">
            <v>659001198208253237</v>
          </cell>
          <cell r="C16" t="str">
            <v>蔡建</v>
          </cell>
          <cell r="D16" t="str">
            <v>招商银行</v>
          </cell>
          <cell r="E16" t="str">
            <v>招商银行北京分行朝外大街支行</v>
          </cell>
          <cell r="F16" t="str">
            <v>6225880152804002</v>
          </cell>
          <cell r="G16" t="str">
            <v>创联/运营中心/北京</v>
          </cell>
          <cell r="H16" t="str">
            <v>运营中心</v>
          </cell>
          <cell r="I16">
            <v>39181</v>
          </cell>
          <cell r="J16" t="str">
            <v/>
          </cell>
          <cell r="K16" t="str">
            <v>否</v>
          </cell>
          <cell r="L16" t="str">
            <v>正式</v>
          </cell>
          <cell r="M16">
            <v>35000</v>
          </cell>
          <cell r="N16">
            <v>0.8</v>
          </cell>
          <cell r="O16">
            <v>30000</v>
          </cell>
          <cell r="P16">
            <v>35000</v>
          </cell>
          <cell r="Q16">
            <v>21000</v>
          </cell>
          <cell r="R16">
            <v>14000</v>
          </cell>
          <cell r="S16">
            <v>20</v>
          </cell>
          <cell r="T16">
            <v>20</v>
          </cell>
          <cell r="U16">
            <v>20</v>
          </cell>
          <cell r="X16">
            <v>0</v>
          </cell>
          <cell r="Y16">
            <v>0</v>
          </cell>
          <cell r="AA16">
            <v>0</v>
          </cell>
          <cell r="AB16">
            <v>21000</v>
          </cell>
          <cell r="AC16">
            <v>14000</v>
          </cell>
          <cell r="AD16" t="str">
            <v>A</v>
          </cell>
          <cell r="AE16" t="str">
            <v>0</v>
          </cell>
          <cell r="AF16">
            <v>-15780</v>
          </cell>
          <cell r="AG16">
            <v>19220</v>
          </cell>
          <cell r="AH16">
            <v>960</v>
          </cell>
          <cell r="AI16">
            <v>60</v>
          </cell>
          <cell r="AJ16">
            <v>243</v>
          </cell>
          <cell r="AK16">
            <v>1263</v>
          </cell>
          <cell r="AL16">
            <v>600</v>
          </cell>
          <cell r="AM16">
            <v>17357</v>
          </cell>
          <cell r="AN16">
            <v>355.71</v>
          </cell>
          <cell r="AO16">
            <v>17001.29</v>
          </cell>
          <cell r="AP16">
            <v>1</v>
          </cell>
          <cell r="AQ16" t="str">
            <v>运营中心</v>
          </cell>
          <cell r="AR16" t="str">
            <v>创联</v>
          </cell>
        </row>
        <row r="17">
          <cell r="B17" t="str">
            <v>142732198106205214</v>
          </cell>
          <cell r="C17" t="str">
            <v>张忠强</v>
          </cell>
          <cell r="D17" t="str">
            <v>招商银行</v>
          </cell>
          <cell r="E17" t="str">
            <v>招商银行北京分行小关支行</v>
          </cell>
          <cell r="F17" t="str">
            <v>6225880105315833</v>
          </cell>
          <cell r="G17" t="str">
            <v>创联/北京</v>
          </cell>
          <cell r="H17" t="str">
            <v>解决方案中心</v>
          </cell>
          <cell r="I17">
            <v>41061</v>
          </cell>
          <cell r="J17" t="str">
            <v/>
          </cell>
          <cell r="K17" t="str">
            <v>否</v>
          </cell>
          <cell r="L17" t="str">
            <v>正式</v>
          </cell>
          <cell r="M17">
            <v>35000</v>
          </cell>
          <cell r="N17">
            <v>0.8</v>
          </cell>
          <cell r="O17">
            <v>30000</v>
          </cell>
          <cell r="P17">
            <v>35000</v>
          </cell>
          <cell r="Q17">
            <v>21000</v>
          </cell>
          <cell r="R17">
            <v>14000</v>
          </cell>
          <cell r="S17">
            <v>20</v>
          </cell>
          <cell r="T17">
            <v>20</v>
          </cell>
          <cell r="U17">
            <v>20</v>
          </cell>
          <cell r="X17">
            <v>0</v>
          </cell>
          <cell r="Y17">
            <v>0</v>
          </cell>
          <cell r="AA17">
            <v>0</v>
          </cell>
          <cell r="AB17">
            <v>21000</v>
          </cell>
          <cell r="AC17">
            <v>14000</v>
          </cell>
          <cell r="AD17" t="str">
            <v>A</v>
          </cell>
          <cell r="AE17" t="str">
            <v>0</v>
          </cell>
          <cell r="AF17">
            <v>-10000</v>
          </cell>
          <cell r="AG17">
            <v>25000</v>
          </cell>
          <cell r="AH17">
            <v>960</v>
          </cell>
          <cell r="AI17">
            <v>60</v>
          </cell>
          <cell r="AJ17">
            <v>243</v>
          </cell>
          <cell r="AK17">
            <v>1263</v>
          </cell>
          <cell r="AL17">
            <v>600</v>
          </cell>
          <cell r="AM17">
            <v>23137</v>
          </cell>
          <cell r="AN17">
            <v>1713.7</v>
          </cell>
          <cell r="AO17">
            <v>21423.3</v>
          </cell>
          <cell r="AP17">
            <v>1</v>
          </cell>
          <cell r="AQ17" t="str">
            <v>解决方案中心</v>
          </cell>
          <cell r="AR17" t="str">
            <v>创联</v>
          </cell>
        </row>
        <row r="18">
          <cell r="B18" t="str">
            <v>659001198306093214</v>
          </cell>
          <cell r="C18" t="str">
            <v>鲍爽</v>
          </cell>
          <cell r="D18" t="str">
            <v>招商银行</v>
          </cell>
          <cell r="E18" t="str">
            <v>招商银行北京分行慧忠北里支行</v>
          </cell>
          <cell r="F18" t="str">
            <v>6225880149591399</v>
          </cell>
          <cell r="G18" t="str">
            <v>创联/北京研发</v>
          </cell>
          <cell r="H18" t="str">
            <v>研发部</v>
          </cell>
          <cell r="I18">
            <v>41060</v>
          </cell>
          <cell r="J18" t="str">
            <v/>
          </cell>
          <cell r="K18" t="str">
            <v>否</v>
          </cell>
          <cell r="L18" t="str">
            <v>正式</v>
          </cell>
          <cell r="M18">
            <v>35000</v>
          </cell>
          <cell r="N18">
            <v>0.8</v>
          </cell>
          <cell r="O18">
            <v>30000</v>
          </cell>
          <cell r="P18">
            <v>35000</v>
          </cell>
          <cell r="Q18">
            <v>21000</v>
          </cell>
          <cell r="R18">
            <v>14000</v>
          </cell>
          <cell r="S18">
            <v>20</v>
          </cell>
          <cell r="T18">
            <v>20</v>
          </cell>
          <cell r="U18">
            <v>20</v>
          </cell>
          <cell r="X18">
            <v>0</v>
          </cell>
          <cell r="Y18">
            <v>0</v>
          </cell>
          <cell r="AA18">
            <v>0</v>
          </cell>
          <cell r="AB18">
            <v>21000</v>
          </cell>
          <cell r="AC18">
            <v>14000</v>
          </cell>
          <cell r="AD18" t="str">
            <v>A</v>
          </cell>
          <cell r="AE18" t="str">
            <v>0</v>
          </cell>
          <cell r="AF18">
            <v>-20000</v>
          </cell>
          <cell r="AG18">
            <v>15000</v>
          </cell>
          <cell r="AH18">
            <v>960</v>
          </cell>
          <cell r="AI18">
            <v>60</v>
          </cell>
          <cell r="AJ18">
            <v>243</v>
          </cell>
          <cell r="AK18">
            <v>1263</v>
          </cell>
          <cell r="AL18">
            <v>600</v>
          </cell>
          <cell r="AM18">
            <v>13137</v>
          </cell>
          <cell r="AN18">
            <v>94.11</v>
          </cell>
          <cell r="AO18">
            <v>13042.89</v>
          </cell>
          <cell r="AP18">
            <v>1</v>
          </cell>
          <cell r="AQ18" t="str">
            <v>技术中心</v>
          </cell>
          <cell r="AR18" t="str">
            <v>创联</v>
          </cell>
        </row>
        <row r="19">
          <cell r="B19" t="str">
            <v>150428198212055116</v>
          </cell>
          <cell r="C19" t="str">
            <v>翟东冉</v>
          </cell>
          <cell r="D19" t="str">
            <v>招商银行</v>
          </cell>
          <cell r="E19" t="str">
            <v>招商银行北京分行慧忠北里支行</v>
          </cell>
          <cell r="F19" t="str">
            <v>6214831066448975</v>
          </cell>
          <cell r="G19" t="str">
            <v>创联/北京研发</v>
          </cell>
          <cell r="H19" t="str">
            <v>内蒙业务部</v>
          </cell>
          <cell r="I19">
            <v>39559</v>
          </cell>
          <cell r="J19" t="str">
            <v/>
          </cell>
          <cell r="K19" t="str">
            <v>否</v>
          </cell>
          <cell r="L19" t="str">
            <v>正式</v>
          </cell>
          <cell r="M19">
            <v>26000</v>
          </cell>
          <cell r="N19">
            <v>0.8</v>
          </cell>
          <cell r="O19">
            <v>22000</v>
          </cell>
          <cell r="P19">
            <v>26000</v>
          </cell>
          <cell r="Q19">
            <v>15600</v>
          </cell>
          <cell r="R19">
            <v>10400</v>
          </cell>
          <cell r="S19">
            <v>20</v>
          </cell>
          <cell r="T19">
            <v>20</v>
          </cell>
          <cell r="U19">
            <v>20</v>
          </cell>
          <cell r="X19">
            <v>0</v>
          </cell>
          <cell r="Y19">
            <v>0</v>
          </cell>
          <cell r="AA19">
            <v>0</v>
          </cell>
          <cell r="AB19">
            <v>15600</v>
          </cell>
          <cell r="AC19">
            <v>10400</v>
          </cell>
          <cell r="AD19" t="str">
            <v>A</v>
          </cell>
          <cell r="AE19" t="str">
            <v>0</v>
          </cell>
          <cell r="AF19">
            <v>-6000</v>
          </cell>
          <cell r="AG19">
            <v>20000</v>
          </cell>
          <cell r="AH19">
            <v>480</v>
          </cell>
          <cell r="AI19">
            <v>30</v>
          </cell>
          <cell r="AJ19">
            <v>123</v>
          </cell>
          <cell r="AK19">
            <v>633</v>
          </cell>
          <cell r="AL19">
            <v>300</v>
          </cell>
          <cell r="AM19">
            <v>19067</v>
          </cell>
          <cell r="AN19">
            <v>167.01</v>
          </cell>
          <cell r="AO19">
            <v>18899.990000000002</v>
          </cell>
          <cell r="AP19">
            <v>1</v>
          </cell>
          <cell r="AQ19" t="str">
            <v>技术中心</v>
          </cell>
          <cell r="AR19" t="str">
            <v>创联</v>
          </cell>
        </row>
        <row r="20">
          <cell r="B20" t="str">
            <v>130982198304028416</v>
          </cell>
          <cell r="C20" t="str">
            <v>王琪</v>
          </cell>
          <cell r="D20" t="str">
            <v>招商银行</v>
          </cell>
          <cell r="E20" t="str">
            <v>招商银行呼和浩特分行金桥支行</v>
          </cell>
          <cell r="F20" t="str">
            <v>6214854291176773</v>
          </cell>
          <cell r="G20" t="str">
            <v>创联/北京研发</v>
          </cell>
          <cell r="H20" t="str">
            <v>项目工程部</v>
          </cell>
          <cell r="I20">
            <v>39595</v>
          </cell>
          <cell r="J20" t="str">
            <v/>
          </cell>
          <cell r="K20" t="str">
            <v>否</v>
          </cell>
          <cell r="L20" t="str">
            <v>正式</v>
          </cell>
          <cell r="M20">
            <v>28000</v>
          </cell>
          <cell r="N20">
            <v>0.8</v>
          </cell>
          <cell r="O20">
            <v>23000</v>
          </cell>
          <cell r="P20">
            <v>28000</v>
          </cell>
          <cell r="Q20">
            <v>16800</v>
          </cell>
          <cell r="R20">
            <v>11200</v>
          </cell>
          <cell r="S20">
            <v>20</v>
          </cell>
          <cell r="T20">
            <v>20</v>
          </cell>
          <cell r="U20">
            <v>20</v>
          </cell>
          <cell r="X20">
            <v>0</v>
          </cell>
          <cell r="Y20">
            <v>0</v>
          </cell>
          <cell r="AA20">
            <v>0</v>
          </cell>
          <cell r="AB20">
            <v>16800</v>
          </cell>
          <cell r="AC20">
            <v>11200</v>
          </cell>
          <cell r="AD20" t="str">
            <v>A</v>
          </cell>
          <cell r="AE20" t="str">
            <v>0</v>
          </cell>
          <cell r="AF20">
            <v>60</v>
          </cell>
          <cell r="AG20">
            <v>28060</v>
          </cell>
          <cell r="AH20">
            <v>480</v>
          </cell>
          <cell r="AI20">
            <v>30</v>
          </cell>
          <cell r="AJ20">
            <v>123</v>
          </cell>
          <cell r="AK20">
            <v>633</v>
          </cell>
          <cell r="AL20">
            <v>300</v>
          </cell>
          <cell r="AM20">
            <v>27127</v>
          </cell>
          <cell r="AN20">
            <v>1912.7</v>
          </cell>
          <cell r="AO20">
            <v>25214.3</v>
          </cell>
          <cell r="AP20">
            <v>1</v>
          </cell>
          <cell r="AQ20" t="str">
            <v>交付中心</v>
          </cell>
          <cell r="AR20" t="str">
            <v>创联</v>
          </cell>
        </row>
        <row r="21">
          <cell r="B21" t="str">
            <v>150124198202261918</v>
          </cell>
          <cell r="C21" t="str">
            <v>韩健</v>
          </cell>
          <cell r="D21" t="str">
            <v>招商银行</v>
          </cell>
          <cell r="E21" t="str">
            <v>招商银行北京分行上地支行</v>
          </cell>
          <cell r="F21" t="str">
            <v>6225880129244647</v>
          </cell>
          <cell r="G21" t="str">
            <v>创联/北京研发</v>
          </cell>
          <cell r="H21" t="str">
            <v>内蒙业务部</v>
          </cell>
          <cell r="I21">
            <v>41061</v>
          </cell>
          <cell r="J21" t="str">
            <v/>
          </cell>
          <cell r="K21" t="str">
            <v>否</v>
          </cell>
          <cell r="L21" t="str">
            <v>正式</v>
          </cell>
          <cell r="M21">
            <v>28000</v>
          </cell>
          <cell r="N21">
            <v>0.8</v>
          </cell>
          <cell r="O21">
            <v>24000</v>
          </cell>
          <cell r="P21">
            <v>28000</v>
          </cell>
          <cell r="Q21">
            <v>16800</v>
          </cell>
          <cell r="R21">
            <v>11200</v>
          </cell>
          <cell r="S21">
            <v>20</v>
          </cell>
          <cell r="T21">
            <v>20</v>
          </cell>
          <cell r="U21">
            <v>19</v>
          </cell>
          <cell r="X21">
            <v>0</v>
          </cell>
          <cell r="Y21">
            <v>0</v>
          </cell>
          <cell r="AA21">
            <v>0</v>
          </cell>
          <cell r="AB21">
            <v>16800</v>
          </cell>
          <cell r="AC21">
            <v>11200</v>
          </cell>
          <cell r="AD21" t="str">
            <v>A</v>
          </cell>
          <cell r="AE21" t="str">
            <v>0</v>
          </cell>
          <cell r="AF21">
            <v>-8500</v>
          </cell>
          <cell r="AG21">
            <v>19500</v>
          </cell>
          <cell r="AH21">
            <v>480</v>
          </cell>
          <cell r="AI21">
            <v>30</v>
          </cell>
          <cell r="AJ21">
            <v>123</v>
          </cell>
          <cell r="AK21">
            <v>633</v>
          </cell>
          <cell r="AL21">
            <v>300</v>
          </cell>
          <cell r="AM21">
            <v>18567</v>
          </cell>
          <cell r="AN21">
            <v>755.77</v>
          </cell>
          <cell r="AO21">
            <v>17811.23</v>
          </cell>
          <cell r="AP21">
            <v>1</v>
          </cell>
          <cell r="AQ21" t="str">
            <v>技术中心</v>
          </cell>
          <cell r="AR21" t="str">
            <v>创联</v>
          </cell>
        </row>
        <row r="22">
          <cell r="B22" t="str">
            <v>342622198912235812</v>
          </cell>
          <cell r="C22" t="str">
            <v>李忠建</v>
          </cell>
          <cell r="D22" t="str">
            <v>招商银行</v>
          </cell>
          <cell r="E22" t="str">
            <v>招商银行合肥云谷路支行</v>
          </cell>
          <cell r="F22" t="str">
            <v>6214855472974597</v>
          </cell>
          <cell r="G22" t="str">
            <v>创联/北京研发</v>
          </cell>
          <cell r="H22" t="str">
            <v>项目工程部</v>
          </cell>
          <cell r="I22">
            <v>41575</v>
          </cell>
          <cell r="J22" t="str">
            <v/>
          </cell>
          <cell r="K22" t="str">
            <v>否</v>
          </cell>
          <cell r="L22" t="str">
            <v>正式</v>
          </cell>
          <cell r="M22">
            <v>20000</v>
          </cell>
          <cell r="N22">
            <v>0.8</v>
          </cell>
          <cell r="O22">
            <v>17000</v>
          </cell>
          <cell r="P22">
            <v>20000</v>
          </cell>
          <cell r="Q22">
            <v>12000</v>
          </cell>
          <cell r="R22">
            <v>8000</v>
          </cell>
          <cell r="S22">
            <v>20</v>
          </cell>
          <cell r="T22">
            <v>20</v>
          </cell>
          <cell r="U22">
            <v>20</v>
          </cell>
          <cell r="X22">
            <v>0</v>
          </cell>
          <cell r="Y22">
            <v>0</v>
          </cell>
          <cell r="AA22">
            <v>0</v>
          </cell>
          <cell r="AB22">
            <v>12000</v>
          </cell>
          <cell r="AC22">
            <v>8000</v>
          </cell>
          <cell r="AD22" t="str">
            <v>A</v>
          </cell>
          <cell r="AE22" t="str">
            <v>0</v>
          </cell>
          <cell r="AF22" t="str">
            <v>0</v>
          </cell>
          <cell r="AG22">
            <v>20000</v>
          </cell>
          <cell r="AH22">
            <v>469.52</v>
          </cell>
          <cell r="AI22">
            <v>29.35</v>
          </cell>
          <cell r="AJ22">
            <v>120.38</v>
          </cell>
          <cell r="AK22">
            <v>619.25</v>
          </cell>
          <cell r="AL22">
            <v>225</v>
          </cell>
          <cell r="AM22">
            <v>19155.75</v>
          </cell>
          <cell r="AN22">
            <v>1315.57</v>
          </cell>
          <cell r="AO22">
            <v>17840.18</v>
          </cell>
          <cell r="AP22">
            <v>1</v>
          </cell>
          <cell r="AQ22" t="str">
            <v>技术中心</v>
          </cell>
          <cell r="AR22" t="str">
            <v>创联</v>
          </cell>
        </row>
        <row r="23">
          <cell r="B23" t="str">
            <v>411303199610031837</v>
          </cell>
          <cell r="C23" t="str">
            <v>高宏博</v>
          </cell>
          <cell r="D23" t="str">
            <v>招商银行</v>
          </cell>
          <cell r="E23" t="str">
            <v>招商银行北京分行慧忠北里支行</v>
          </cell>
          <cell r="F23" t="str">
            <v>6214831066448991</v>
          </cell>
          <cell r="G23" t="str">
            <v>创联/北京研发</v>
          </cell>
          <cell r="H23" t="str">
            <v>研发部</v>
          </cell>
          <cell r="I23">
            <v>43185</v>
          </cell>
          <cell r="J23" t="str">
            <v/>
          </cell>
          <cell r="K23" t="str">
            <v>否</v>
          </cell>
          <cell r="L23" t="str">
            <v>正式</v>
          </cell>
          <cell r="M23">
            <v>15000</v>
          </cell>
          <cell r="N23">
            <v>0.8</v>
          </cell>
          <cell r="O23">
            <v>11500</v>
          </cell>
          <cell r="P23">
            <v>15000</v>
          </cell>
          <cell r="Q23">
            <v>9000</v>
          </cell>
          <cell r="R23">
            <v>6000</v>
          </cell>
          <cell r="S23">
            <v>20</v>
          </cell>
          <cell r="T23">
            <v>20</v>
          </cell>
          <cell r="U23">
            <v>20</v>
          </cell>
          <cell r="X23">
            <v>0</v>
          </cell>
          <cell r="Y23">
            <v>0</v>
          </cell>
          <cell r="AA23">
            <v>0</v>
          </cell>
          <cell r="AB23">
            <v>9000</v>
          </cell>
          <cell r="AC23">
            <v>6000</v>
          </cell>
          <cell r="AD23" t="str">
            <v>A</v>
          </cell>
          <cell r="AE23" t="str">
            <v>0</v>
          </cell>
          <cell r="AF23">
            <v>1000</v>
          </cell>
          <cell r="AG23">
            <v>16000</v>
          </cell>
          <cell r="AH23">
            <v>469.52</v>
          </cell>
          <cell r="AI23">
            <v>29.35</v>
          </cell>
          <cell r="AJ23">
            <v>120.38</v>
          </cell>
          <cell r="AK23">
            <v>619.25</v>
          </cell>
          <cell r="AL23">
            <v>200</v>
          </cell>
          <cell r="AM23">
            <v>15180.75</v>
          </cell>
          <cell r="AN23">
            <v>636.03</v>
          </cell>
          <cell r="AO23">
            <v>14544.72</v>
          </cell>
          <cell r="AP23">
            <v>1</v>
          </cell>
          <cell r="AQ23" t="str">
            <v>技术中心</v>
          </cell>
          <cell r="AR23" t="str">
            <v>创联</v>
          </cell>
        </row>
        <row r="24">
          <cell r="B24" t="str">
            <v>410426199608301518</v>
          </cell>
          <cell r="C24" t="str">
            <v>崔晓成</v>
          </cell>
          <cell r="D24" t="str">
            <v>招商银行</v>
          </cell>
          <cell r="E24" t="str">
            <v>招商银行北京分行慧忠北里支行</v>
          </cell>
          <cell r="F24" t="str">
            <v>6214831066448983</v>
          </cell>
          <cell r="G24" t="str">
            <v>创联/北京研发</v>
          </cell>
          <cell r="H24" t="str">
            <v>项目工程部</v>
          </cell>
          <cell r="I24">
            <v>43185</v>
          </cell>
          <cell r="J24" t="str">
            <v/>
          </cell>
          <cell r="K24" t="str">
            <v>否</v>
          </cell>
          <cell r="L24" t="str">
            <v>正式</v>
          </cell>
          <cell r="M24">
            <v>15000</v>
          </cell>
          <cell r="N24">
            <v>0.8</v>
          </cell>
          <cell r="O24">
            <v>11500</v>
          </cell>
          <cell r="P24">
            <v>15000</v>
          </cell>
          <cell r="Q24">
            <v>9000</v>
          </cell>
          <cell r="R24">
            <v>6000</v>
          </cell>
          <cell r="S24">
            <v>20</v>
          </cell>
          <cell r="T24">
            <v>20</v>
          </cell>
          <cell r="U24">
            <v>20</v>
          </cell>
          <cell r="X24">
            <v>0</v>
          </cell>
          <cell r="Y24">
            <v>0</v>
          </cell>
          <cell r="AA24">
            <v>0</v>
          </cell>
          <cell r="AB24">
            <v>9000</v>
          </cell>
          <cell r="AC24">
            <v>6000</v>
          </cell>
          <cell r="AD24" t="str">
            <v>A</v>
          </cell>
          <cell r="AE24" t="str">
            <v>0</v>
          </cell>
          <cell r="AF24">
            <v>1000</v>
          </cell>
          <cell r="AG24">
            <v>16000</v>
          </cell>
          <cell r="AH24">
            <v>469.52</v>
          </cell>
          <cell r="AI24">
            <v>29.35</v>
          </cell>
          <cell r="AJ24">
            <v>120.38</v>
          </cell>
          <cell r="AK24">
            <v>619.25</v>
          </cell>
          <cell r="AL24">
            <v>200</v>
          </cell>
          <cell r="AM24">
            <v>15180.75</v>
          </cell>
          <cell r="AN24">
            <v>263.42</v>
          </cell>
          <cell r="AO24">
            <v>14917.33</v>
          </cell>
          <cell r="AP24">
            <v>1</v>
          </cell>
          <cell r="AQ24" t="str">
            <v>技术中心</v>
          </cell>
          <cell r="AR24" t="str">
            <v>创联</v>
          </cell>
        </row>
        <row r="25">
          <cell r="B25" t="str">
            <v>110104197708012014</v>
          </cell>
          <cell r="C25" t="str">
            <v>刘建军</v>
          </cell>
          <cell r="D25" t="str">
            <v>招商银行</v>
          </cell>
          <cell r="E25" t="str">
            <v>招商银行北京分行万寿路支行</v>
          </cell>
          <cell r="F25" t="str">
            <v>6214860134810429</v>
          </cell>
          <cell r="G25" t="str">
            <v>创联/北京</v>
          </cell>
          <cell r="H25" t="str">
            <v>营销中心</v>
          </cell>
          <cell r="I25">
            <v>44123</v>
          </cell>
          <cell r="J25" t="str">
            <v/>
          </cell>
          <cell r="K25" t="str">
            <v>否</v>
          </cell>
          <cell r="L25" t="str">
            <v>正式</v>
          </cell>
          <cell r="M25">
            <v>10000</v>
          </cell>
          <cell r="N25">
            <v>0.8</v>
          </cell>
          <cell r="O25">
            <v>8000</v>
          </cell>
          <cell r="P25">
            <v>10000</v>
          </cell>
          <cell r="Q25">
            <v>10000</v>
          </cell>
          <cell r="R25">
            <v>0</v>
          </cell>
          <cell r="S25">
            <v>20</v>
          </cell>
          <cell r="T25">
            <v>20</v>
          </cell>
          <cell r="U25">
            <v>20</v>
          </cell>
          <cell r="X25">
            <v>0</v>
          </cell>
          <cell r="Y25">
            <v>0</v>
          </cell>
          <cell r="AA25">
            <v>0</v>
          </cell>
          <cell r="AB25">
            <v>10000</v>
          </cell>
          <cell r="AC25">
            <v>0</v>
          </cell>
          <cell r="AD25">
            <v>0</v>
          </cell>
          <cell r="AE25" t="str">
            <v>0</v>
          </cell>
          <cell r="AF25">
            <v>2060</v>
          </cell>
          <cell r="AG25">
            <v>12060</v>
          </cell>
          <cell r="AH25">
            <v>469.52</v>
          </cell>
          <cell r="AI25">
            <v>29.35</v>
          </cell>
          <cell r="AJ25">
            <v>120.38</v>
          </cell>
          <cell r="AK25">
            <v>619.25</v>
          </cell>
          <cell r="AL25">
            <v>200</v>
          </cell>
          <cell r="AM25">
            <v>11240.75</v>
          </cell>
          <cell r="AN25">
            <v>187.22</v>
          </cell>
          <cell r="AO25">
            <v>11053.53</v>
          </cell>
          <cell r="AP25">
            <v>1</v>
          </cell>
          <cell r="AQ25" t="str">
            <v>营销中心</v>
          </cell>
          <cell r="AR25" t="str">
            <v>创联</v>
          </cell>
        </row>
        <row r="26">
          <cell r="B26" t="str">
            <v>120224199007030721</v>
          </cell>
          <cell r="C26" t="str">
            <v>杨学红</v>
          </cell>
          <cell r="D26" t="str">
            <v>招商银行</v>
          </cell>
          <cell r="E26" t="str">
            <v>招商银行北京分行慧忠北里支行</v>
          </cell>
          <cell r="F26" t="str">
            <v>6214831059240488</v>
          </cell>
          <cell r="G26" t="str">
            <v>创联/运营中心/北京</v>
          </cell>
          <cell r="H26" t="str">
            <v>运营中心</v>
          </cell>
          <cell r="I26">
            <v>44455</v>
          </cell>
          <cell r="J26" t="str">
            <v/>
          </cell>
          <cell r="K26" t="str">
            <v>否</v>
          </cell>
          <cell r="L26" t="str">
            <v>正式</v>
          </cell>
          <cell r="M26">
            <v>5000</v>
          </cell>
          <cell r="N26">
            <v>0.8</v>
          </cell>
          <cell r="O26">
            <v>4000</v>
          </cell>
          <cell r="P26">
            <v>5000</v>
          </cell>
          <cell r="Q26">
            <v>5000</v>
          </cell>
          <cell r="R26">
            <v>0</v>
          </cell>
          <cell r="S26">
            <v>20</v>
          </cell>
          <cell r="T26">
            <v>20</v>
          </cell>
          <cell r="U26">
            <v>14</v>
          </cell>
          <cell r="X26">
            <v>150</v>
          </cell>
          <cell r="Y26">
            <v>750</v>
          </cell>
          <cell r="AA26">
            <v>900</v>
          </cell>
          <cell r="AB26">
            <v>4100</v>
          </cell>
          <cell r="AC26">
            <v>0</v>
          </cell>
          <cell r="AD26">
            <v>0</v>
          </cell>
          <cell r="AE26" t="str">
            <v>0</v>
          </cell>
          <cell r="AF26" t="str">
            <v>0</v>
          </cell>
          <cell r="AG26">
            <v>4100</v>
          </cell>
          <cell r="AH26">
            <v>469.52</v>
          </cell>
          <cell r="AI26">
            <v>29.35</v>
          </cell>
          <cell r="AJ26">
            <v>120.38</v>
          </cell>
          <cell r="AK26">
            <v>619.25</v>
          </cell>
          <cell r="AL26">
            <v>200</v>
          </cell>
          <cell r="AM26">
            <v>3280.75</v>
          </cell>
          <cell r="AN26">
            <v>0</v>
          </cell>
          <cell r="AO26">
            <v>3280.75</v>
          </cell>
          <cell r="AP26">
            <v>1</v>
          </cell>
          <cell r="AQ26" t="str">
            <v>运营中心</v>
          </cell>
          <cell r="AR26" t="str">
            <v>创联</v>
          </cell>
        </row>
        <row r="27">
          <cell r="B27" t="str">
            <v>110108198006284146</v>
          </cell>
          <cell r="C27" t="str">
            <v>欧妍</v>
          </cell>
          <cell r="D27" t="str">
            <v>招商银行</v>
          </cell>
          <cell r="E27" t="str">
            <v>招商银行北京分行青年路支行</v>
          </cell>
          <cell r="F27" t="str">
            <v>6214830112748982</v>
          </cell>
          <cell r="G27" t="str">
            <v>创联/运营中心/北京</v>
          </cell>
          <cell r="H27" t="str">
            <v>运营中心</v>
          </cell>
          <cell r="I27">
            <v>44515</v>
          </cell>
          <cell r="J27" t="str">
            <v/>
          </cell>
          <cell r="K27" t="str">
            <v>否</v>
          </cell>
          <cell r="L27" t="str">
            <v>正式</v>
          </cell>
          <cell r="M27" t="str">
            <v>15000</v>
          </cell>
          <cell r="N27">
            <v>0.8</v>
          </cell>
          <cell r="O27">
            <v>12000</v>
          </cell>
          <cell r="P27">
            <v>15000</v>
          </cell>
          <cell r="Q27">
            <v>15000</v>
          </cell>
          <cell r="R27">
            <v>0</v>
          </cell>
          <cell r="S27">
            <v>20</v>
          </cell>
          <cell r="T27">
            <v>20</v>
          </cell>
          <cell r="U27">
            <v>20</v>
          </cell>
          <cell r="X27">
            <v>0</v>
          </cell>
          <cell r="Y27">
            <v>0</v>
          </cell>
          <cell r="AA27">
            <v>0</v>
          </cell>
          <cell r="AB27">
            <v>15000</v>
          </cell>
          <cell r="AC27">
            <v>0</v>
          </cell>
          <cell r="AD27">
            <v>0</v>
          </cell>
          <cell r="AE27" t="str">
            <v>0</v>
          </cell>
          <cell r="AF27">
            <v>60</v>
          </cell>
          <cell r="AG27">
            <v>15060</v>
          </cell>
          <cell r="AH27">
            <v>469.52</v>
          </cell>
          <cell r="AI27">
            <v>29.35</v>
          </cell>
          <cell r="AJ27">
            <v>120.38</v>
          </cell>
          <cell r="AK27">
            <v>619.25</v>
          </cell>
          <cell r="AL27">
            <v>200</v>
          </cell>
          <cell r="AM27">
            <v>14240.75</v>
          </cell>
          <cell r="AN27">
            <v>217.22</v>
          </cell>
          <cell r="AO27">
            <v>14023.53</v>
          </cell>
          <cell r="AP27">
            <v>1</v>
          </cell>
          <cell r="AQ27" t="str">
            <v>运营中心</v>
          </cell>
          <cell r="AR27" t="str">
            <v>创联</v>
          </cell>
        </row>
        <row r="28">
          <cell r="B28" t="str">
            <v>370882198203051210</v>
          </cell>
          <cell r="C28" t="str">
            <v>张超</v>
          </cell>
          <cell r="D28" t="str">
            <v>招商银行</v>
          </cell>
          <cell r="E28" t="str">
            <v>招商银行北京分行海淀支行</v>
          </cell>
          <cell r="F28" t="str">
            <v>6225881004356985</v>
          </cell>
          <cell r="G28" t="str">
            <v>创联/北京研发</v>
          </cell>
          <cell r="H28" t="str">
            <v>研发部</v>
          </cell>
          <cell r="I28">
            <v>40056</v>
          </cell>
          <cell r="J28" t="str">
            <v/>
          </cell>
          <cell r="K28" t="str">
            <v>否</v>
          </cell>
          <cell r="L28" t="str">
            <v>正式</v>
          </cell>
          <cell r="M28">
            <v>28000</v>
          </cell>
          <cell r="N28">
            <v>0.8</v>
          </cell>
          <cell r="O28">
            <v>24000</v>
          </cell>
          <cell r="P28">
            <v>28000</v>
          </cell>
          <cell r="Q28">
            <v>16800</v>
          </cell>
          <cell r="R28">
            <v>11200</v>
          </cell>
          <cell r="S28">
            <v>20</v>
          </cell>
          <cell r="T28">
            <v>20</v>
          </cell>
          <cell r="U28">
            <v>20</v>
          </cell>
          <cell r="X28">
            <v>0</v>
          </cell>
          <cell r="Y28">
            <v>0</v>
          </cell>
          <cell r="AA28">
            <v>0</v>
          </cell>
          <cell r="AB28">
            <v>16800</v>
          </cell>
          <cell r="AC28">
            <v>11200</v>
          </cell>
          <cell r="AD28" t="str">
            <v>A</v>
          </cell>
          <cell r="AE28" t="str">
            <v>0</v>
          </cell>
          <cell r="AF28">
            <v>-18000</v>
          </cell>
          <cell r="AG28">
            <v>10000</v>
          </cell>
          <cell r="AH28">
            <v>480</v>
          </cell>
          <cell r="AI28">
            <v>30</v>
          </cell>
          <cell r="AJ28">
            <v>123</v>
          </cell>
          <cell r="AK28">
            <v>633</v>
          </cell>
          <cell r="AL28">
            <v>300</v>
          </cell>
          <cell r="AM28">
            <v>9067</v>
          </cell>
          <cell r="AN28">
            <v>47.01</v>
          </cell>
          <cell r="AO28">
            <v>9019.99</v>
          </cell>
          <cell r="AP28">
            <v>1</v>
          </cell>
          <cell r="AQ28" t="str">
            <v>技术中心</v>
          </cell>
          <cell r="AR28" t="str">
            <v>创联</v>
          </cell>
        </row>
        <row r="29">
          <cell r="B29" t="str">
            <v>370882198506086146</v>
          </cell>
          <cell r="C29" t="str">
            <v>韩丹</v>
          </cell>
          <cell r="D29" t="str">
            <v>招商银行</v>
          </cell>
          <cell r="E29" t="str">
            <v>招商银行宁波鄞州支行</v>
          </cell>
          <cell r="F29" t="str">
            <v>6214838971150539</v>
          </cell>
          <cell r="G29" t="str">
            <v>创联/运营中心/宁波</v>
          </cell>
          <cell r="H29" t="str">
            <v>运营中心</v>
          </cell>
          <cell r="I29">
            <v>44574</v>
          </cell>
          <cell r="J29" t="str">
            <v/>
          </cell>
          <cell r="K29" t="str">
            <v>否</v>
          </cell>
          <cell r="L29" t="str">
            <v>正式</v>
          </cell>
          <cell r="M29">
            <v>4000</v>
          </cell>
          <cell r="N29" t="str">
            <v/>
          </cell>
          <cell r="O29">
            <v>4000</v>
          </cell>
          <cell r="P29">
            <v>4000</v>
          </cell>
          <cell r="Q29">
            <v>4000</v>
          </cell>
          <cell r="R29">
            <v>0</v>
          </cell>
          <cell r="S29">
            <v>20</v>
          </cell>
          <cell r="T29">
            <v>20</v>
          </cell>
          <cell r="U29">
            <v>20</v>
          </cell>
          <cell r="X29">
            <v>0</v>
          </cell>
          <cell r="Y29">
            <v>0</v>
          </cell>
          <cell r="AA29">
            <v>0</v>
          </cell>
          <cell r="AB29">
            <v>4000</v>
          </cell>
          <cell r="AC29">
            <v>0</v>
          </cell>
          <cell r="AD29">
            <v>0</v>
          </cell>
          <cell r="AE29" t="str">
            <v>0</v>
          </cell>
          <cell r="AF29">
            <v>11500</v>
          </cell>
          <cell r="AG29">
            <v>15500</v>
          </cell>
          <cell r="AH29">
            <v>469.52</v>
          </cell>
          <cell r="AI29">
            <v>29.35</v>
          </cell>
          <cell r="AJ29">
            <v>120.38</v>
          </cell>
          <cell r="AK29">
            <v>619.25</v>
          </cell>
          <cell r="AL29">
            <v>200</v>
          </cell>
          <cell r="AM29">
            <v>14680.75</v>
          </cell>
          <cell r="AN29">
            <v>248.42</v>
          </cell>
          <cell r="AO29">
            <v>14432.33</v>
          </cell>
          <cell r="AP29">
            <v>1</v>
          </cell>
          <cell r="AQ29" t="str">
            <v>运营中心</v>
          </cell>
          <cell r="AR29" t="str">
            <v>创联</v>
          </cell>
        </row>
        <row r="30">
          <cell r="B30" t="str">
            <v>110102198402091153</v>
          </cell>
          <cell r="C30" t="str">
            <v>赵星</v>
          </cell>
          <cell r="D30" t="str">
            <v>招商银行</v>
          </cell>
          <cell r="E30" t="str">
            <v>招商银行北京分行东方广场支行</v>
          </cell>
          <cell r="F30" t="str">
            <v>6214831064903518</v>
          </cell>
          <cell r="G30" t="str">
            <v>创联/北京</v>
          </cell>
          <cell r="H30" t="str">
            <v>营销中心</v>
          </cell>
          <cell r="I30">
            <v>44508</v>
          </cell>
          <cell r="J30" t="str">
            <v/>
          </cell>
          <cell r="K30" t="str">
            <v>否</v>
          </cell>
          <cell r="L30" t="str">
            <v>正式</v>
          </cell>
          <cell r="M30">
            <v>7500</v>
          </cell>
          <cell r="N30">
            <v>0.8</v>
          </cell>
          <cell r="O30">
            <v>6000</v>
          </cell>
          <cell r="P30">
            <v>7500</v>
          </cell>
          <cell r="Q30">
            <v>7500</v>
          </cell>
          <cell r="R30">
            <v>0</v>
          </cell>
          <cell r="S30">
            <v>20</v>
          </cell>
          <cell r="T30">
            <v>20</v>
          </cell>
          <cell r="U30">
            <v>20</v>
          </cell>
          <cell r="X30">
            <v>0</v>
          </cell>
          <cell r="Y30">
            <v>0</v>
          </cell>
          <cell r="AA30">
            <v>0</v>
          </cell>
          <cell r="AB30">
            <v>7500</v>
          </cell>
          <cell r="AC30">
            <v>0</v>
          </cell>
          <cell r="AD30">
            <v>0</v>
          </cell>
          <cell r="AE30" t="str">
            <v>0</v>
          </cell>
          <cell r="AF30">
            <v>60</v>
          </cell>
          <cell r="AG30">
            <v>7560</v>
          </cell>
          <cell r="AH30">
            <v>469.52</v>
          </cell>
          <cell r="AI30">
            <v>29.35</v>
          </cell>
          <cell r="AJ30">
            <v>120.38</v>
          </cell>
          <cell r="AK30">
            <v>619.25</v>
          </cell>
          <cell r="AL30">
            <v>270</v>
          </cell>
          <cell r="AM30">
            <v>6670.75</v>
          </cell>
          <cell r="AN30">
            <v>0</v>
          </cell>
          <cell r="AO30">
            <v>6670.75</v>
          </cell>
          <cell r="AP30">
            <v>1</v>
          </cell>
          <cell r="AQ30" t="str">
            <v>营销中心</v>
          </cell>
          <cell r="AR30" t="str">
            <v>创联</v>
          </cell>
        </row>
        <row r="31">
          <cell r="B31" t="str">
            <v>360421197603120026</v>
          </cell>
          <cell r="C31" t="str">
            <v>郭建芳</v>
          </cell>
          <cell r="D31" t="str">
            <v>民生银行</v>
          </cell>
          <cell r="E31" t="str">
            <v>民生银行</v>
          </cell>
          <cell r="F31" t="str">
            <v>6226220114698490</v>
          </cell>
          <cell r="G31" t="str">
            <v>创联/易才/派遣</v>
          </cell>
          <cell r="H31" t="str">
            <v>运营中心</v>
          </cell>
          <cell r="I31">
            <v>39924</v>
          </cell>
          <cell r="J31" t="str">
            <v/>
          </cell>
          <cell r="K31" t="str">
            <v>否</v>
          </cell>
          <cell r="L31" t="str">
            <v>正式</v>
          </cell>
          <cell r="M31">
            <v>14400</v>
          </cell>
          <cell r="N31" t="str">
            <v/>
          </cell>
          <cell r="O31">
            <v>14400</v>
          </cell>
          <cell r="P31">
            <v>14400</v>
          </cell>
          <cell r="Q31">
            <v>14400</v>
          </cell>
          <cell r="R31">
            <v>0</v>
          </cell>
          <cell r="S31">
            <v>20</v>
          </cell>
          <cell r="T31">
            <v>20</v>
          </cell>
          <cell r="U31">
            <v>20</v>
          </cell>
          <cell r="X31">
            <v>0</v>
          </cell>
          <cell r="Y31">
            <v>0</v>
          </cell>
          <cell r="AA31">
            <v>0</v>
          </cell>
          <cell r="AB31">
            <v>14400</v>
          </cell>
          <cell r="AC31">
            <v>0</v>
          </cell>
          <cell r="AD31">
            <v>0</v>
          </cell>
          <cell r="AE31" t="str">
            <v>0</v>
          </cell>
          <cell r="AF31">
            <v>-420</v>
          </cell>
          <cell r="AG31">
            <v>13980</v>
          </cell>
          <cell r="AH31">
            <v>480</v>
          </cell>
          <cell r="AI31">
            <v>30</v>
          </cell>
          <cell r="AJ31">
            <v>123</v>
          </cell>
          <cell r="AK31">
            <v>633</v>
          </cell>
          <cell r="AL31">
            <v>720</v>
          </cell>
          <cell r="AM31">
            <v>12627</v>
          </cell>
          <cell r="AN31">
            <v>168.81</v>
          </cell>
          <cell r="AO31">
            <v>12458.19</v>
          </cell>
          <cell r="AP31">
            <v>1</v>
          </cell>
          <cell r="AQ31" t="str">
            <v>运营中心-易才</v>
          </cell>
          <cell r="AR31" t="str">
            <v>创联</v>
          </cell>
        </row>
        <row r="32">
          <cell r="B32" t="str">
            <v>130725199603150012</v>
          </cell>
          <cell r="C32" t="str">
            <v>王鹏飞</v>
          </cell>
          <cell r="D32" t="str">
            <v>招商银行</v>
          </cell>
          <cell r="E32" t="str">
            <v>招商银行</v>
          </cell>
          <cell r="F32" t="str">
            <v>6214834290421891</v>
          </cell>
          <cell r="G32" t="str">
            <v>创联/内蒙分</v>
          </cell>
          <cell r="H32" t="str">
            <v>内蒙业务部</v>
          </cell>
          <cell r="I32">
            <v>43997</v>
          </cell>
          <cell r="J32" t="str">
            <v/>
          </cell>
          <cell r="K32" t="str">
            <v>否</v>
          </cell>
          <cell r="L32" t="str">
            <v>正式</v>
          </cell>
          <cell r="M32">
            <v>8000</v>
          </cell>
          <cell r="N32">
            <v>0.8</v>
          </cell>
          <cell r="O32">
            <v>5400</v>
          </cell>
          <cell r="P32">
            <v>8000</v>
          </cell>
          <cell r="Q32">
            <v>4800</v>
          </cell>
          <cell r="R32">
            <v>3200</v>
          </cell>
          <cell r="S32">
            <v>20</v>
          </cell>
          <cell r="T32">
            <v>20</v>
          </cell>
          <cell r="U32">
            <v>20</v>
          </cell>
          <cell r="X32">
            <v>0</v>
          </cell>
          <cell r="Y32">
            <v>0</v>
          </cell>
          <cell r="AA32">
            <v>0</v>
          </cell>
          <cell r="AB32">
            <v>4800</v>
          </cell>
          <cell r="AC32">
            <v>3200</v>
          </cell>
          <cell r="AD32" t="str">
            <v>A</v>
          </cell>
          <cell r="AE32" t="str">
            <v>0</v>
          </cell>
          <cell r="AF32" t="str">
            <v>0</v>
          </cell>
          <cell r="AG32">
            <v>8000</v>
          </cell>
          <cell r="AH32">
            <v>324.08</v>
          </cell>
          <cell r="AI32">
            <v>20.260000000000002</v>
          </cell>
          <cell r="AJ32">
            <v>108.00999999999999</v>
          </cell>
          <cell r="AK32">
            <v>452.34999999999997</v>
          </cell>
          <cell r="AL32">
            <v>119</v>
          </cell>
          <cell r="AM32">
            <v>7428.65</v>
          </cell>
          <cell r="AN32">
            <v>72.86</v>
          </cell>
          <cell r="AO32">
            <v>7355.79</v>
          </cell>
          <cell r="AP32">
            <v>1</v>
          </cell>
          <cell r="AQ32" t="str">
            <v>技术中心</v>
          </cell>
          <cell r="AR32" t="str">
            <v>内蒙</v>
          </cell>
        </row>
        <row r="33">
          <cell r="B33" t="str">
            <v>15010319970225301X</v>
          </cell>
          <cell r="C33" t="str">
            <v>罗泽宇</v>
          </cell>
          <cell r="D33" t="str">
            <v>招商银行</v>
          </cell>
          <cell r="E33" t="str">
            <v>招商银行</v>
          </cell>
          <cell r="F33" t="str">
            <v>6214834290421875</v>
          </cell>
          <cell r="G33" t="str">
            <v>创联/内蒙分</v>
          </cell>
          <cell r="H33" t="str">
            <v>内蒙业务部</v>
          </cell>
          <cell r="I33">
            <v>43997</v>
          </cell>
          <cell r="J33" t="str">
            <v/>
          </cell>
          <cell r="K33" t="str">
            <v>否</v>
          </cell>
          <cell r="L33" t="str">
            <v>正式</v>
          </cell>
          <cell r="M33">
            <v>8000</v>
          </cell>
          <cell r="N33">
            <v>0.8</v>
          </cell>
          <cell r="O33">
            <v>5300</v>
          </cell>
          <cell r="P33">
            <v>8000</v>
          </cell>
          <cell r="Q33">
            <v>4800</v>
          </cell>
          <cell r="R33">
            <v>3200</v>
          </cell>
          <cell r="S33">
            <v>20</v>
          </cell>
          <cell r="T33">
            <v>20</v>
          </cell>
          <cell r="U33">
            <v>20</v>
          </cell>
          <cell r="X33">
            <v>0</v>
          </cell>
          <cell r="Y33">
            <v>0</v>
          </cell>
          <cell r="AA33">
            <v>0</v>
          </cell>
          <cell r="AB33">
            <v>4800</v>
          </cell>
          <cell r="AC33">
            <v>3200</v>
          </cell>
          <cell r="AD33" t="str">
            <v>A</v>
          </cell>
          <cell r="AE33" t="str">
            <v>0</v>
          </cell>
          <cell r="AF33" t="str">
            <v>0</v>
          </cell>
          <cell r="AG33">
            <v>8000</v>
          </cell>
          <cell r="AH33">
            <v>324.08</v>
          </cell>
          <cell r="AI33">
            <v>20.260000000000002</v>
          </cell>
          <cell r="AJ33">
            <v>108.00999999999999</v>
          </cell>
          <cell r="AK33">
            <v>452.34999999999997</v>
          </cell>
          <cell r="AL33">
            <v>119</v>
          </cell>
          <cell r="AM33">
            <v>7428.65</v>
          </cell>
          <cell r="AN33">
            <v>72.86</v>
          </cell>
          <cell r="AO33">
            <v>7355.79</v>
          </cell>
          <cell r="AP33">
            <v>1</v>
          </cell>
          <cell r="AQ33" t="str">
            <v>技术中心</v>
          </cell>
          <cell r="AR33" t="str">
            <v>内蒙</v>
          </cell>
        </row>
        <row r="34">
          <cell r="B34" t="str">
            <v>152601199712300111</v>
          </cell>
          <cell r="C34" t="str">
            <v>侯程</v>
          </cell>
          <cell r="D34" t="str">
            <v>招商银行</v>
          </cell>
          <cell r="E34" t="str">
            <v>招商银行</v>
          </cell>
          <cell r="F34" t="str">
            <v>6214834291026731</v>
          </cell>
          <cell r="G34" t="str">
            <v>创联/内蒙分</v>
          </cell>
          <cell r="H34" t="str">
            <v>内蒙业务部</v>
          </cell>
          <cell r="I34">
            <v>44145</v>
          </cell>
          <cell r="J34" t="str">
            <v/>
          </cell>
          <cell r="K34" t="str">
            <v>否</v>
          </cell>
          <cell r="L34" t="str">
            <v>正式</v>
          </cell>
          <cell r="M34">
            <v>9000</v>
          </cell>
          <cell r="N34">
            <v>0.8</v>
          </cell>
          <cell r="O34">
            <v>5000</v>
          </cell>
          <cell r="P34">
            <v>9000</v>
          </cell>
          <cell r="Q34">
            <v>5400</v>
          </cell>
          <cell r="R34">
            <v>3600</v>
          </cell>
          <cell r="S34">
            <v>20</v>
          </cell>
          <cell r="T34">
            <v>20</v>
          </cell>
          <cell r="U34">
            <v>20</v>
          </cell>
          <cell r="X34">
            <v>0</v>
          </cell>
          <cell r="Y34">
            <v>0</v>
          </cell>
          <cell r="AA34">
            <v>0</v>
          </cell>
          <cell r="AB34">
            <v>5400</v>
          </cell>
          <cell r="AC34">
            <v>3600</v>
          </cell>
          <cell r="AD34" t="str">
            <v>A</v>
          </cell>
          <cell r="AE34" t="str">
            <v>0</v>
          </cell>
          <cell r="AF34" t="str">
            <v>0</v>
          </cell>
          <cell r="AG34">
            <v>9000</v>
          </cell>
          <cell r="AH34">
            <v>324.08</v>
          </cell>
          <cell r="AI34">
            <v>20.260000000000002</v>
          </cell>
          <cell r="AJ34">
            <v>108.00999999999999</v>
          </cell>
          <cell r="AK34">
            <v>452.34999999999997</v>
          </cell>
          <cell r="AL34">
            <v>119</v>
          </cell>
          <cell r="AM34">
            <v>8428.65</v>
          </cell>
          <cell r="AN34">
            <v>102.86</v>
          </cell>
          <cell r="AO34">
            <v>8325.7899999999991</v>
          </cell>
          <cell r="AP34">
            <v>1</v>
          </cell>
          <cell r="AQ34" t="str">
            <v>技术中心</v>
          </cell>
          <cell r="AR34" t="str">
            <v>内蒙</v>
          </cell>
        </row>
        <row r="35">
          <cell r="B35" t="str">
            <v>150221199710120346</v>
          </cell>
          <cell r="C35" t="str">
            <v>贺之超</v>
          </cell>
          <cell r="D35" t="str">
            <v>招商银行</v>
          </cell>
          <cell r="E35" t="str">
            <v>招商银行</v>
          </cell>
          <cell r="F35" t="str">
            <v>6214834292479343</v>
          </cell>
          <cell r="G35" t="str">
            <v>创联/内蒙分</v>
          </cell>
          <cell r="H35" t="str">
            <v>内蒙业务部</v>
          </cell>
          <cell r="I35">
            <v>44428</v>
          </cell>
          <cell r="J35" t="str">
            <v/>
          </cell>
          <cell r="K35" t="str">
            <v>否</v>
          </cell>
          <cell r="L35" t="str">
            <v>正式</v>
          </cell>
          <cell r="M35">
            <v>6000</v>
          </cell>
          <cell r="N35">
            <v>0.8</v>
          </cell>
          <cell r="O35">
            <v>4000</v>
          </cell>
          <cell r="P35">
            <v>6000</v>
          </cell>
          <cell r="Q35">
            <v>3600</v>
          </cell>
          <cell r="R35">
            <v>2400</v>
          </cell>
          <cell r="S35">
            <v>20</v>
          </cell>
          <cell r="T35">
            <v>20</v>
          </cell>
          <cell r="U35">
            <v>20</v>
          </cell>
          <cell r="X35">
            <v>0</v>
          </cell>
          <cell r="Y35">
            <v>0</v>
          </cell>
          <cell r="AA35">
            <v>0</v>
          </cell>
          <cell r="AB35">
            <v>3600</v>
          </cell>
          <cell r="AC35">
            <v>2400</v>
          </cell>
          <cell r="AD35" t="str">
            <v>A</v>
          </cell>
          <cell r="AE35" t="str">
            <v>0</v>
          </cell>
          <cell r="AF35" t="str">
            <v>0</v>
          </cell>
          <cell r="AG35">
            <v>6000</v>
          </cell>
          <cell r="AH35">
            <v>324.08</v>
          </cell>
          <cell r="AI35">
            <v>20.260000000000002</v>
          </cell>
          <cell r="AJ35">
            <v>108.00999999999999</v>
          </cell>
          <cell r="AK35">
            <v>452.34999999999997</v>
          </cell>
          <cell r="AL35">
            <v>119</v>
          </cell>
          <cell r="AM35">
            <v>5428.65</v>
          </cell>
          <cell r="AN35">
            <v>0</v>
          </cell>
          <cell r="AO35">
            <v>5428.65</v>
          </cell>
          <cell r="AP35">
            <v>1</v>
          </cell>
          <cell r="AQ35" t="str">
            <v>技术中心</v>
          </cell>
          <cell r="AR35" t="str">
            <v>内蒙</v>
          </cell>
        </row>
        <row r="36">
          <cell r="B36" t="str">
            <v>150429199711243411</v>
          </cell>
          <cell r="C36" t="str">
            <v>袁田野</v>
          </cell>
          <cell r="D36" t="str">
            <v>招商银行</v>
          </cell>
          <cell r="E36" t="str">
            <v>招商银行</v>
          </cell>
          <cell r="F36" t="str">
            <v>6214834717845763</v>
          </cell>
          <cell r="G36" t="str">
            <v>创联/内蒙分</v>
          </cell>
          <cell r="H36" t="str">
            <v>内蒙业务部</v>
          </cell>
          <cell r="I36">
            <v>44467</v>
          </cell>
          <cell r="J36" t="str">
            <v/>
          </cell>
          <cell r="K36" t="str">
            <v>否</v>
          </cell>
          <cell r="L36" t="str">
            <v>正式</v>
          </cell>
          <cell r="M36">
            <v>4000</v>
          </cell>
          <cell r="N36">
            <v>0.8</v>
          </cell>
          <cell r="O36">
            <v>3500</v>
          </cell>
          <cell r="P36">
            <v>4000</v>
          </cell>
          <cell r="Q36">
            <v>2400</v>
          </cell>
          <cell r="R36">
            <v>1600</v>
          </cell>
          <cell r="S36">
            <v>20</v>
          </cell>
          <cell r="T36">
            <v>20</v>
          </cell>
          <cell r="U36">
            <v>20</v>
          </cell>
          <cell r="X36">
            <v>0</v>
          </cell>
          <cell r="Y36">
            <v>0</v>
          </cell>
          <cell r="AA36">
            <v>0</v>
          </cell>
          <cell r="AB36">
            <v>2400</v>
          </cell>
          <cell r="AC36">
            <v>1600</v>
          </cell>
          <cell r="AD36" t="str">
            <v>A</v>
          </cell>
          <cell r="AE36" t="str">
            <v>0</v>
          </cell>
          <cell r="AF36" t="str">
            <v>0</v>
          </cell>
          <cell r="AG36">
            <v>4000</v>
          </cell>
          <cell r="AH36">
            <v>324.08</v>
          </cell>
          <cell r="AI36">
            <v>20.260000000000002</v>
          </cell>
          <cell r="AJ36">
            <v>108.00999999999999</v>
          </cell>
          <cell r="AK36">
            <v>452.34999999999997</v>
          </cell>
          <cell r="AL36">
            <v>119</v>
          </cell>
          <cell r="AM36">
            <v>3428.65</v>
          </cell>
          <cell r="AN36">
            <v>0</v>
          </cell>
          <cell r="AO36">
            <v>3428.65</v>
          </cell>
          <cell r="AP36">
            <v>1</v>
          </cell>
          <cell r="AQ36" t="str">
            <v>技术中心</v>
          </cell>
          <cell r="AR36" t="str">
            <v>内蒙</v>
          </cell>
        </row>
        <row r="37">
          <cell r="B37" t="str">
            <v>330227199206014255</v>
          </cell>
          <cell r="C37" t="str">
            <v>颜彬彬</v>
          </cell>
          <cell r="D37" t="str">
            <v>民生银行</v>
          </cell>
          <cell r="E37" t="str">
            <v>民生银行</v>
          </cell>
          <cell r="F37" t="str">
            <v>6216911900714317</v>
          </cell>
          <cell r="G37" t="str">
            <v>浙江</v>
          </cell>
          <cell r="H37" t="str">
            <v>研发部</v>
          </cell>
          <cell r="I37">
            <v>42613</v>
          </cell>
          <cell r="J37" t="str">
            <v/>
          </cell>
          <cell r="K37" t="str">
            <v>否</v>
          </cell>
          <cell r="L37" t="str">
            <v>正式</v>
          </cell>
          <cell r="M37">
            <v>16000</v>
          </cell>
          <cell r="N37">
            <v>0.8</v>
          </cell>
          <cell r="O37">
            <v>11000</v>
          </cell>
          <cell r="P37">
            <v>16000</v>
          </cell>
          <cell r="Q37">
            <v>9600</v>
          </cell>
          <cell r="R37">
            <v>6400</v>
          </cell>
          <cell r="S37">
            <v>20</v>
          </cell>
          <cell r="T37">
            <v>20</v>
          </cell>
          <cell r="U37">
            <v>20</v>
          </cell>
          <cell r="X37">
            <v>0</v>
          </cell>
          <cell r="Y37">
            <v>0</v>
          </cell>
          <cell r="AA37">
            <v>0</v>
          </cell>
          <cell r="AB37">
            <v>9600</v>
          </cell>
          <cell r="AC37">
            <v>6400</v>
          </cell>
          <cell r="AD37" t="str">
            <v>A</v>
          </cell>
          <cell r="AE37" t="str">
            <v>0</v>
          </cell>
          <cell r="AF37">
            <v>60</v>
          </cell>
          <cell r="AG37">
            <v>16060</v>
          </cell>
          <cell r="AH37">
            <v>316.56</v>
          </cell>
          <cell r="AI37">
            <v>19.79</v>
          </cell>
          <cell r="AJ37">
            <v>79.14</v>
          </cell>
          <cell r="AK37">
            <v>415.49</v>
          </cell>
          <cell r="AL37">
            <v>114</v>
          </cell>
          <cell r="AM37">
            <v>15530.51</v>
          </cell>
          <cell r="AN37">
            <v>315.92</v>
          </cell>
          <cell r="AO37">
            <v>15214.59</v>
          </cell>
          <cell r="AP37">
            <v>1</v>
          </cell>
          <cell r="AQ37" t="str">
            <v>技术中心</v>
          </cell>
          <cell r="AR37" t="str">
            <v>浙江</v>
          </cell>
        </row>
        <row r="38">
          <cell r="B38" t="str">
            <v>331082199702282333</v>
          </cell>
          <cell r="C38" t="str">
            <v>胡圣杰</v>
          </cell>
          <cell r="D38" t="str">
            <v>民生银行</v>
          </cell>
          <cell r="E38" t="str">
            <v>民生银行</v>
          </cell>
          <cell r="F38" t="str">
            <v>6226191902579145</v>
          </cell>
          <cell r="G38" t="str">
            <v>浙江</v>
          </cell>
          <cell r="H38" t="str">
            <v>研发部</v>
          </cell>
          <cell r="I38">
            <v>43590</v>
          </cell>
          <cell r="J38" t="str">
            <v/>
          </cell>
          <cell r="K38" t="str">
            <v>否</v>
          </cell>
          <cell r="L38" t="str">
            <v>正式</v>
          </cell>
          <cell r="M38">
            <v>17000</v>
          </cell>
          <cell r="N38">
            <v>0.8</v>
          </cell>
          <cell r="O38">
            <v>10000</v>
          </cell>
          <cell r="P38">
            <v>17000</v>
          </cell>
          <cell r="Q38">
            <v>10200</v>
          </cell>
          <cell r="R38">
            <v>6800</v>
          </cell>
          <cell r="S38">
            <v>20</v>
          </cell>
          <cell r="T38">
            <v>20</v>
          </cell>
          <cell r="U38">
            <v>20</v>
          </cell>
          <cell r="X38">
            <v>0</v>
          </cell>
          <cell r="Y38">
            <v>0</v>
          </cell>
          <cell r="AA38">
            <v>0</v>
          </cell>
          <cell r="AB38">
            <v>10200</v>
          </cell>
          <cell r="AC38">
            <v>6800</v>
          </cell>
          <cell r="AD38" t="str">
            <v>A</v>
          </cell>
          <cell r="AE38" t="str">
            <v>0</v>
          </cell>
          <cell r="AF38">
            <v>60</v>
          </cell>
          <cell r="AG38">
            <v>17060</v>
          </cell>
          <cell r="AH38">
            <v>316.56</v>
          </cell>
          <cell r="AI38">
            <v>19.79</v>
          </cell>
          <cell r="AJ38">
            <v>79.14</v>
          </cell>
          <cell r="AK38">
            <v>415.49</v>
          </cell>
          <cell r="AL38">
            <v>114</v>
          </cell>
          <cell r="AM38">
            <v>16530.509999999998</v>
          </cell>
          <cell r="AN38">
            <v>345.92</v>
          </cell>
          <cell r="AO38">
            <v>16184.589999999998</v>
          </cell>
          <cell r="AP38">
            <v>1</v>
          </cell>
          <cell r="AQ38" t="str">
            <v>技术中心</v>
          </cell>
          <cell r="AR38" t="str">
            <v>浙江</v>
          </cell>
        </row>
        <row r="39">
          <cell r="B39" t="str">
            <v>410521199703082038</v>
          </cell>
          <cell r="C39" t="str">
            <v>郭彦兵</v>
          </cell>
          <cell r="D39" t="str">
            <v>民生银行</v>
          </cell>
          <cell r="E39" t="str">
            <v>民生银行</v>
          </cell>
          <cell r="F39" t="str">
            <v>6226221906461188</v>
          </cell>
          <cell r="G39" t="str">
            <v>浙江</v>
          </cell>
          <cell r="H39" t="str">
            <v>研发部</v>
          </cell>
          <cell r="I39">
            <v>44284</v>
          </cell>
          <cell r="J39" t="str">
            <v/>
          </cell>
          <cell r="K39" t="str">
            <v>否</v>
          </cell>
          <cell r="L39" t="str">
            <v>正式</v>
          </cell>
          <cell r="M39">
            <v>5500</v>
          </cell>
          <cell r="N39">
            <v>0.8</v>
          </cell>
          <cell r="O39">
            <v>4000</v>
          </cell>
          <cell r="P39">
            <v>5500</v>
          </cell>
          <cell r="Q39">
            <v>3300</v>
          </cell>
          <cell r="R39">
            <v>2200</v>
          </cell>
          <cell r="S39">
            <v>20</v>
          </cell>
          <cell r="T39">
            <v>20</v>
          </cell>
          <cell r="U39">
            <v>20</v>
          </cell>
          <cell r="X39">
            <v>0</v>
          </cell>
          <cell r="Y39">
            <v>0</v>
          </cell>
          <cell r="AA39">
            <v>0</v>
          </cell>
          <cell r="AB39">
            <v>3300</v>
          </cell>
          <cell r="AC39">
            <v>2200</v>
          </cell>
          <cell r="AD39" t="str">
            <v>A</v>
          </cell>
          <cell r="AE39" t="str">
            <v>0</v>
          </cell>
          <cell r="AF39" t="str">
            <v>0</v>
          </cell>
          <cell r="AG39">
            <v>5500</v>
          </cell>
          <cell r="AH39">
            <v>316.56</v>
          </cell>
          <cell r="AI39">
            <v>19.79</v>
          </cell>
          <cell r="AJ39">
            <v>79.14</v>
          </cell>
          <cell r="AK39">
            <v>415.49</v>
          </cell>
          <cell r="AL39">
            <v>114</v>
          </cell>
          <cell r="AM39">
            <v>4970.51</v>
          </cell>
          <cell r="AN39">
            <v>0</v>
          </cell>
          <cell r="AO39">
            <v>4970.51</v>
          </cell>
          <cell r="AP39">
            <v>1</v>
          </cell>
          <cell r="AQ39" t="str">
            <v>技术中心</v>
          </cell>
          <cell r="AR39" t="str">
            <v>浙江</v>
          </cell>
        </row>
        <row r="40">
          <cell r="B40" t="str">
            <v>220303198203102617</v>
          </cell>
          <cell r="C40" t="str">
            <v>赵亮</v>
          </cell>
          <cell r="D40" t="str">
            <v>工商银行</v>
          </cell>
          <cell r="E40" t="str">
            <v>工商银行四平市分行站前支行营业室</v>
          </cell>
          <cell r="F40" t="str">
            <v>6222020804003031858</v>
          </cell>
          <cell r="G40" t="str">
            <v>创联/易才/四平</v>
          </cell>
          <cell r="H40" t="str">
            <v>内蒙业务部</v>
          </cell>
          <cell r="I40">
            <v>44265</v>
          </cell>
          <cell r="J40" t="str">
            <v/>
          </cell>
          <cell r="K40" t="str">
            <v>否</v>
          </cell>
          <cell r="L40" t="str">
            <v>正式</v>
          </cell>
          <cell r="M40">
            <v>8000</v>
          </cell>
          <cell r="N40">
            <v>0.8</v>
          </cell>
          <cell r="O40">
            <v>7000</v>
          </cell>
          <cell r="P40">
            <v>8000</v>
          </cell>
          <cell r="Q40">
            <v>4800</v>
          </cell>
          <cell r="R40">
            <v>3200</v>
          </cell>
          <cell r="S40">
            <v>20</v>
          </cell>
          <cell r="T40">
            <v>20</v>
          </cell>
          <cell r="U40">
            <v>20</v>
          </cell>
          <cell r="X40">
            <v>0</v>
          </cell>
          <cell r="Y40">
            <v>0</v>
          </cell>
          <cell r="AA40">
            <v>0</v>
          </cell>
          <cell r="AB40">
            <v>4800</v>
          </cell>
          <cell r="AC40">
            <v>3200</v>
          </cell>
          <cell r="AD40" t="str">
            <v>A</v>
          </cell>
          <cell r="AE40" t="str">
            <v>0</v>
          </cell>
          <cell r="AF40" t="str">
            <v>0</v>
          </cell>
          <cell r="AG40">
            <v>8000</v>
          </cell>
          <cell r="AH40">
            <v>296.26</v>
          </cell>
          <cell r="AI40">
            <v>11.11</v>
          </cell>
          <cell r="AJ40">
            <v>76.62</v>
          </cell>
          <cell r="AK40">
            <v>383.99</v>
          </cell>
          <cell r="AL40">
            <v>463</v>
          </cell>
          <cell r="AM40">
            <v>7153.01</v>
          </cell>
          <cell r="AN40">
            <v>64.59</v>
          </cell>
          <cell r="AO40">
            <v>7088.42</v>
          </cell>
          <cell r="AP40">
            <v>1</v>
          </cell>
          <cell r="AQ40" t="str">
            <v>售后中心-易才</v>
          </cell>
          <cell r="AR40" t="str">
            <v>创联</v>
          </cell>
        </row>
        <row r="41">
          <cell r="B41" t="str">
            <v>440883199611084547</v>
          </cell>
          <cell r="C41" t="str">
            <v>梁敏霞</v>
          </cell>
          <cell r="D41" t="str">
            <v>招商银行</v>
          </cell>
          <cell r="E41" t="str">
            <v>招商银行广州汇景新城支行</v>
          </cell>
          <cell r="F41" t="str">
            <v>6214832018318951</v>
          </cell>
          <cell r="G41" t="str">
            <v>创联/易才/广州</v>
          </cell>
          <cell r="H41" t="str">
            <v>内蒙业务部</v>
          </cell>
          <cell r="I41">
            <v>44349</v>
          </cell>
          <cell r="J41" t="str">
            <v/>
          </cell>
          <cell r="K41" t="str">
            <v>否</v>
          </cell>
          <cell r="L41" t="str">
            <v>正式</v>
          </cell>
          <cell r="M41">
            <v>5700</v>
          </cell>
          <cell r="N41" t="str">
            <v/>
          </cell>
          <cell r="O41">
            <v>5700</v>
          </cell>
          <cell r="P41">
            <v>5700</v>
          </cell>
          <cell r="Q41">
            <v>3420</v>
          </cell>
          <cell r="R41">
            <v>2280</v>
          </cell>
          <cell r="S41">
            <v>20</v>
          </cell>
          <cell r="T41">
            <v>20</v>
          </cell>
          <cell r="U41">
            <v>20</v>
          </cell>
          <cell r="X41">
            <v>0</v>
          </cell>
          <cell r="Y41">
            <v>0</v>
          </cell>
          <cell r="AA41">
            <v>0</v>
          </cell>
          <cell r="AB41">
            <v>3420</v>
          </cell>
          <cell r="AC41">
            <v>2280</v>
          </cell>
          <cell r="AD41" t="str">
            <v>A</v>
          </cell>
          <cell r="AE41" t="str">
            <v>0</v>
          </cell>
          <cell r="AF41" t="str">
            <v>0</v>
          </cell>
          <cell r="AG41">
            <v>5700</v>
          </cell>
          <cell r="AH41">
            <v>367.04</v>
          </cell>
          <cell r="AI41">
            <v>4.5999999999999996</v>
          </cell>
          <cell r="AJ41">
            <v>113.48</v>
          </cell>
          <cell r="AK41">
            <v>485.12000000000006</v>
          </cell>
          <cell r="AL41">
            <v>115</v>
          </cell>
          <cell r="AM41">
            <v>5099.88</v>
          </cell>
          <cell r="AN41">
            <v>3</v>
          </cell>
          <cell r="AO41">
            <v>5096.88</v>
          </cell>
          <cell r="AP41">
            <v>1</v>
          </cell>
          <cell r="AQ41" t="str">
            <v>售后中心-易才</v>
          </cell>
          <cell r="AR41" t="str">
            <v>创联</v>
          </cell>
        </row>
        <row r="42">
          <cell r="B42" t="str">
            <v>430822198211098211</v>
          </cell>
          <cell r="C42" t="str">
            <v>莫文太</v>
          </cell>
          <cell r="D42" t="str">
            <v>招商银行</v>
          </cell>
          <cell r="E42" t="str">
            <v>招商银行长沙分行河西支行</v>
          </cell>
          <cell r="F42" t="str">
            <v>6225887316101696</v>
          </cell>
          <cell r="G42" t="str">
            <v>创联/湖南</v>
          </cell>
          <cell r="H42" t="str">
            <v>解决方案中心</v>
          </cell>
          <cell r="I42">
            <v>44296</v>
          </cell>
          <cell r="J42" t="str">
            <v/>
          </cell>
          <cell r="K42" t="str">
            <v>否</v>
          </cell>
          <cell r="L42" t="str">
            <v>正式</v>
          </cell>
          <cell r="M42">
            <v>15000</v>
          </cell>
          <cell r="N42">
            <v>0.8</v>
          </cell>
          <cell r="O42">
            <v>25000</v>
          </cell>
          <cell r="P42">
            <v>15000</v>
          </cell>
          <cell r="Q42">
            <v>9000</v>
          </cell>
          <cell r="R42">
            <v>6000</v>
          </cell>
          <cell r="S42">
            <v>20</v>
          </cell>
          <cell r="T42">
            <v>20</v>
          </cell>
          <cell r="U42">
            <v>20</v>
          </cell>
          <cell r="X42">
            <v>0</v>
          </cell>
          <cell r="Y42">
            <v>0</v>
          </cell>
          <cell r="AA42">
            <v>0</v>
          </cell>
          <cell r="AB42">
            <v>9000</v>
          </cell>
          <cell r="AC42">
            <v>3600</v>
          </cell>
          <cell r="AD42" t="str">
            <v>C</v>
          </cell>
          <cell r="AE42" t="str">
            <v>0</v>
          </cell>
          <cell r="AF42" t="str">
            <v>0</v>
          </cell>
          <cell r="AG42">
            <v>12600</v>
          </cell>
          <cell r="AH42">
            <v>320</v>
          </cell>
          <cell r="AI42">
            <v>12</v>
          </cell>
          <cell r="AJ42">
            <v>95</v>
          </cell>
          <cell r="AK42">
            <v>427</v>
          </cell>
          <cell r="AL42">
            <v>200</v>
          </cell>
          <cell r="AM42">
            <v>11973</v>
          </cell>
          <cell r="AN42">
            <v>209.19</v>
          </cell>
          <cell r="AO42">
            <v>11763.81</v>
          </cell>
          <cell r="AP42">
            <v>1</v>
          </cell>
          <cell r="AQ42" t="str">
            <v>技术中心</v>
          </cell>
          <cell r="AR42" t="str">
            <v>湖南</v>
          </cell>
        </row>
        <row r="43">
          <cell r="B43" t="str">
            <v>522631199111122871</v>
          </cell>
          <cell r="C43" t="str">
            <v>周泽雨</v>
          </cell>
          <cell r="D43" t="str">
            <v>民生银行</v>
          </cell>
          <cell r="E43" t="str">
            <v>民生银行</v>
          </cell>
          <cell r="F43" t="str">
            <v>6226191901514861</v>
          </cell>
          <cell r="G43" t="str">
            <v>浙江</v>
          </cell>
          <cell r="H43" t="str">
            <v>项目工程部</v>
          </cell>
          <cell r="I43">
            <v>44502</v>
          </cell>
          <cell r="J43" t="str">
            <v/>
          </cell>
          <cell r="K43" t="str">
            <v>否</v>
          </cell>
          <cell r="L43" t="str">
            <v>正式</v>
          </cell>
          <cell r="M43">
            <v>16000</v>
          </cell>
          <cell r="N43">
            <v>0.8</v>
          </cell>
          <cell r="O43">
            <v>13000</v>
          </cell>
          <cell r="P43">
            <v>16000</v>
          </cell>
          <cell r="Q43">
            <v>9600</v>
          </cell>
          <cell r="R43">
            <v>6400</v>
          </cell>
          <cell r="S43">
            <v>20</v>
          </cell>
          <cell r="T43">
            <v>20</v>
          </cell>
          <cell r="U43">
            <v>20</v>
          </cell>
          <cell r="X43">
            <v>0</v>
          </cell>
          <cell r="Y43">
            <v>0</v>
          </cell>
          <cell r="AA43">
            <v>0</v>
          </cell>
          <cell r="AB43">
            <v>9600</v>
          </cell>
          <cell r="AC43">
            <v>6400</v>
          </cell>
          <cell r="AD43" t="str">
            <v>A</v>
          </cell>
          <cell r="AE43" t="str">
            <v>0</v>
          </cell>
          <cell r="AF43">
            <v>60</v>
          </cell>
          <cell r="AG43">
            <v>16060</v>
          </cell>
          <cell r="AH43">
            <v>316.56</v>
          </cell>
          <cell r="AI43">
            <v>19.79</v>
          </cell>
          <cell r="AJ43">
            <v>79.14</v>
          </cell>
          <cell r="AK43">
            <v>415.49</v>
          </cell>
          <cell r="AL43">
            <v>114</v>
          </cell>
          <cell r="AM43">
            <v>15530.51</v>
          </cell>
          <cell r="AN43">
            <v>270.92</v>
          </cell>
          <cell r="AO43">
            <v>15259.59</v>
          </cell>
          <cell r="AP43">
            <v>1</v>
          </cell>
          <cell r="AQ43" t="str">
            <v>技术中心</v>
          </cell>
          <cell r="AR43" t="str">
            <v>浙江</v>
          </cell>
        </row>
        <row r="44">
          <cell r="B44" t="str">
            <v>22062119770314181x</v>
          </cell>
          <cell r="C44" t="str">
            <v>张元华</v>
          </cell>
          <cell r="D44" t="str">
            <v>招商银行</v>
          </cell>
          <cell r="E44" t="str">
            <v>中国民生银行股份有限公司长沙芙蓉广场支行</v>
          </cell>
          <cell r="F44" t="str">
            <v>6226223102283192</v>
          </cell>
          <cell r="G44" t="str">
            <v>创联/湖南</v>
          </cell>
          <cell r="H44" t="str">
            <v>后勤培训部</v>
          </cell>
          <cell r="I44">
            <v>44558</v>
          </cell>
          <cell r="J44" t="str">
            <v/>
          </cell>
          <cell r="K44" t="str">
            <v>否</v>
          </cell>
          <cell r="L44" t="str">
            <v>正式</v>
          </cell>
          <cell r="M44">
            <v>18000</v>
          </cell>
          <cell r="N44" t="str">
            <v/>
          </cell>
          <cell r="O44">
            <v>18000</v>
          </cell>
          <cell r="P44">
            <v>18000</v>
          </cell>
          <cell r="Q44">
            <v>10800</v>
          </cell>
          <cell r="R44">
            <v>7200</v>
          </cell>
          <cell r="S44">
            <v>20</v>
          </cell>
          <cell r="T44">
            <v>20</v>
          </cell>
          <cell r="U44">
            <v>20</v>
          </cell>
          <cell r="X44">
            <v>0</v>
          </cell>
          <cell r="Y44">
            <v>0</v>
          </cell>
          <cell r="AA44">
            <v>0</v>
          </cell>
          <cell r="AB44">
            <v>10800</v>
          </cell>
          <cell r="AC44">
            <v>7200</v>
          </cell>
          <cell r="AD44" t="str">
            <v>A</v>
          </cell>
          <cell r="AE44" t="str">
            <v>0</v>
          </cell>
          <cell r="AF44" t="str">
            <v>0</v>
          </cell>
          <cell r="AG44">
            <v>18000</v>
          </cell>
          <cell r="AH44">
            <v>328.8</v>
          </cell>
          <cell r="AI44">
            <v>12.34</v>
          </cell>
          <cell r="AJ44">
            <v>107</v>
          </cell>
          <cell r="AK44">
            <v>448.14</v>
          </cell>
          <cell r="AL44">
            <v>110</v>
          </cell>
          <cell r="AM44">
            <v>17441.86</v>
          </cell>
          <cell r="AN44">
            <v>343.26</v>
          </cell>
          <cell r="AO44">
            <v>17098.600000000002</v>
          </cell>
          <cell r="AP44">
            <v>1</v>
          </cell>
          <cell r="AQ44" t="str">
            <v>技术中心</v>
          </cell>
          <cell r="AR44" t="str">
            <v>湖南</v>
          </cell>
        </row>
        <row r="45">
          <cell r="B45" t="str">
            <v>362330199204215791</v>
          </cell>
          <cell r="C45" t="str">
            <v>袁顺生</v>
          </cell>
          <cell r="D45" t="str">
            <v>建设银行</v>
          </cell>
          <cell r="E45" t="str">
            <v>中国建设银行宁波市鄞州区五乡支行</v>
          </cell>
          <cell r="F45" t="str">
            <v>6210811595720175709</v>
          </cell>
          <cell r="G45" t="str">
            <v>浙江</v>
          </cell>
          <cell r="H45" t="str">
            <v>研发部</v>
          </cell>
          <cell r="I45">
            <v>44572</v>
          </cell>
          <cell r="J45" t="str">
            <v/>
          </cell>
          <cell r="K45" t="str">
            <v>否</v>
          </cell>
          <cell r="L45" t="str">
            <v>正式</v>
          </cell>
          <cell r="M45">
            <v>6000</v>
          </cell>
          <cell r="N45">
            <v>0.8</v>
          </cell>
          <cell r="O45">
            <v>4800</v>
          </cell>
          <cell r="P45">
            <v>6000</v>
          </cell>
          <cell r="Q45">
            <v>3600</v>
          </cell>
          <cell r="R45">
            <v>2400</v>
          </cell>
          <cell r="S45">
            <v>20</v>
          </cell>
          <cell r="T45">
            <v>20</v>
          </cell>
          <cell r="U45">
            <v>20</v>
          </cell>
          <cell r="X45">
            <v>0</v>
          </cell>
          <cell r="Y45">
            <v>0</v>
          </cell>
          <cell r="AA45">
            <v>0</v>
          </cell>
          <cell r="AB45">
            <v>3600</v>
          </cell>
          <cell r="AC45">
            <v>2400</v>
          </cell>
          <cell r="AD45" t="str">
            <v>A</v>
          </cell>
          <cell r="AE45" t="str">
            <v>0</v>
          </cell>
          <cell r="AF45" t="str">
            <v>0</v>
          </cell>
          <cell r="AG45">
            <v>6000</v>
          </cell>
          <cell r="AH45">
            <v>316.56</v>
          </cell>
          <cell r="AI45">
            <v>19.79</v>
          </cell>
          <cell r="AJ45">
            <v>79.14</v>
          </cell>
          <cell r="AK45">
            <v>415.49</v>
          </cell>
          <cell r="AL45">
            <v>114</v>
          </cell>
          <cell r="AM45">
            <v>5470.51</v>
          </cell>
          <cell r="AN45">
            <v>14.12</v>
          </cell>
          <cell r="AO45">
            <v>5456.39</v>
          </cell>
          <cell r="AP45">
            <v>1</v>
          </cell>
          <cell r="AQ45" t="str">
            <v>技术中心</v>
          </cell>
          <cell r="AR45" t="str">
            <v>浙江</v>
          </cell>
        </row>
        <row r="46">
          <cell r="B46" t="str">
            <v>410202197306210011</v>
          </cell>
          <cell r="C46" t="str">
            <v>汪骏</v>
          </cell>
          <cell r="D46" t="str">
            <v>招商银行</v>
          </cell>
          <cell r="E46" t="str">
            <v>招商银行北京分行双榆树支行</v>
          </cell>
          <cell r="F46" t="str">
            <v>6225880150996339</v>
          </cell>
          <cell r="G46" t="str">
            <v>创联/北京研发</v>
          </cell>
          <cell r="H46" t="str">
            <v>研发部</v>
          </cell>
          <cell r="I46">
            <v>44579</v>
          </cell>
          <cell r="J46" t="str">
            <v/>
          </cell>
          <cell r="K46" t="str">
            <v>否</v>
          </cell>
          <cell r="L46" t="str">
            <v>正式</v>
          </cell>
          <cell r="M46">
            <v>18000</v>
          </cell>
          <cell r="N46" t="str">
            <v/>
          </cell>
          <cell r="O46">
            <v>18000</v>
          </cell>
          <cell r="P46">
            <v>18000</v>
          </cell>
          <cell r="Q46">
            <v>10800</v>
          </cell>
          <cell r="R46">
            <v>7200</v>
          </cell>
          <cell r="S46">
            <v>20</v>
          </cell>
          <cell r="T46">
            <v>20</v>
          </cell>
          <cell r="U46">
            <v>20</v>
          </cell>
          <cell r="X46">
            <v>0</v>
          </cell>
          <cell r="Y46">
            <v>0</v>
          </cell>
          <cell r="AA46">
            <v>0</v>
          </cell>
          <cell r="AB46">
            <v>10800</v>
          </cell>
          <cell r="AC46">
            <v>7200</v>
          </cell>
          <cell r="AD46" t="str">
            <v>A</v>
          </cell>
          <cell r="AE46" t="str">
            <v>0</v>
          </cell>
          <cell r="AF46" t="str">
            <v>0</v>
          </cell>
          <cell r="AG46">
            <v>18000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18000</v>
          </cell>
          <cell r="AN46">
            <v>1300</v>
          </cell>
          <cell r="AO46">
            <v>16700</v>
          </cell>
          <cell r="AP46">
            <v>1</v>
          </cell>
          <cell r="AQ46" t="str">
            <v>技术中心</v>
          </cell>
          <cell r="AR46" t="str">
            <v>创联</v>
          </cell>
        </row>
        <row r="47">
          <cell r="B47" t="str">
            <v>152627199710275227</v>
          </cell>
          <cell r="C47" t="str">
            <v>田蕾</v>
          </cell>
          <cell r="D47" t="str">
            <v>招商银行</v>
          </cell>
          <cell r="E47" t="str">
            <v>招商银行南京分行营业部</v>
          </cell>
          <cell r="F47" t="str">
            <v>6214834292997278</v>
          </cell>
          <cell r="G47" t="str">
            <v>创联/内蒙分</v>
          </cell>
          <cell r="H47" t="str">
            <v>内蒙业务部</v>
          </cell>
          <cell r="I47">
            <v>44585</v>
          </cell>
          <cell r="J47" t="str">
            <v/>
          </cell>
          <cell r="K47" t="str">
            <v>否</v>
          </cell>
          <cell r="L47" t="str">
            <v>正式</v>
          </cell>
          <cell r="M47">
            <v>5000</v>
          </cell>
          <cell r="N47">
            <v>0.8</v>
          </cell>
          <cell r="O47">
            <v>4000</v>
          </cell>
          <cell r="P47">
            <v>5000</v>
          </cell>
          <cell r="Q47">
            <v>3000</v>
          </cell>
          <cell r="R47">
            <v>2000</v>
          </cell>
          <cell r="S47">
            <v>20</v>
          </cell>
          <cell r="T47">
            <v>20</v>
          </cell>
          <cell r="U47">
            <v>20</v>
          </cell>
          <cell r="X47">
            <v>0</v>
          </cell>
          <cell r="Y47">
            <v>0</v>
          </cell>
          <cell r="AA47">
            <v>0</v>
          </cell>
          <cell r="AB47">
            <v>3000</v>
          </cell>
          <cell r="AC47">
            <v>2000</v>
          </cell>
          <cell r="AD47" t="str">
            <v>A</v>
          </cell>
          <cell r="AE47" t="str">
            <v>0</v>
          </cell>
          <cell r="AF47">
            <v>60</v>
          </cell>
          <cell r="AG47">
            <v>5060</v>
          </cell>
          <cell r="AH47">
            <v>324.08</v>
          </cell>
          <cell r="AI47">
            <v>20.260000000000002</v>
          </cell>
          <cell r="AJ47">
            <v>108.00999999999999</v>
          </cell>
          <cell r="AK47">
            <v>452.34999999999997</v>
          </cell>
          <cell r="AL47">
            <v>119</v>
          </cell>
          <cell r="AM47">
            <v>4488.6499999999996</v>
          </cell>
          <cell r="AN47">
            <v>0</v>
          </cell>
          <cell r="AO47">
            <v>4488.6499999999996</v>
          </cell>
          <cell r="AP47">
            <v>1</v>
          </cell>
          <cell r="AQ47" t="str">
            <v>技术中心</v>
          </cell>
          <cell r="AR47" t="str">
            <v>内蒙</v>
          </cell>
        </row>
        <row r="48">
          <cell r="B48" t="str">
            <v>142322199901072035</v>
          </cell>
          <cell r="C48" t="str">
            <v>魏航</v>
          </cell>
          <cell r="D48" t="str">
            <v>民生银行</v>
          </cell>
          <cell r="E48" t="str">
            <v>中国民生银行</v>
          </cell>
          <cell r="F48" t="str">
            <v>6216911905984881</v>
          </cell>
          <cell r="G48" t="str">
            <v>浙江</v>
          </cell>
          <cell r="H48" t="str">
            <v>研发部</v>
          </cell>
          <cell r="I48">
            <v>44602</v>
          </cell>
          <cell r="J48" t="str">
            <v/>
          </cell>
          <cell r="K48" t="str">
            <v>否</v>
          </cell>
          <cell r="L48" t="str">
            <v>正式</v>
          </cell>
          <cell r="M48">
            <v>4200</v>
          </cell>
          <cell r="N48">
            <v>0.8</v>
          </cell>
          <cell r="O48">
            <v>3360</v>
          </cell>
          <cell r="P48">
            <v>4200</v>
          </cell>
          <cell r="Q48">
            <v>2520</v>
          </cell>
          <cell r="R48">
            <v>1680</v>
          </cell>
          <cell r="S48">
            <v>20</v>
          </cell>
          <cell r="T48">
            <v>20</v>
          </cell>
          <cell r="U48">
            <v>20</v>
          </cell>
          <cell r="X48">
            <v>0</v>
          </cell>
          <cell r="Y48">
            <v>0</v>
          </cell>
          <cell r="AA48">
            <v>0</v>
          </cell>
          <cell r="AB48">
            <v>2520</v>
          </cell>
          <cell r="AC48">
            <v>1680</v>
          </cell>
          <cell r="AD48" t="str">
            <v>A</v>
          </cell>
          <cell r="AE48" t="str">
            <v>0</v>
          </cell>
          <cell r="AF48">
            <v>60</v>
          </cell>
          <cell r="AG48">
            <v>4260</v>
          </cell>
          <cell r="AH48">
            <v>316.56</v>
          </cell>
          <cell r="AI48">
            <v>19.79</v>
          </cell>
          <cell r="AJ48">
            <v>79.14</v>
          </cell>
          <cell r="AK48">
            <v>415.49</v>
          </cell>
          <cell r="AL48">
            <v>114</v>
          </cell>
          <cell r="AM48">
            <v>3730.51</v>
          </cell>
          <cell r="AN48">
            <v>0</v>
          </cell>
          <cell r="AO48">
            <v>3730.51</v>
          </cell>
          <cell r="AP48">
            <v>1</v>
          </cell>
          <cell r="AQ48" t="str">
            <v>技术中心</v>
          </cell>
          <cell r="AR48" t="str">
            <v>浙江</v>
          </cell>
        </row>
        <row r="49">
          <cell r="B49" t="str">
            <v>430481199602033258</v>
          </cell>
          <cell r="C49" t="str">
            <v>郑从铁</v>
          </cell>
          <cell r="D49" t="str">
            <v>招商银行</v>
          </cell>
          <cell r="E49" t="str">
            <v>招商银行长沙广益支行</v>
          </cell>
          <cell r="F49" t="str">
            <v>6214837413620133</v>
          </cell>
          <cell r="G49" t="str">
            <v>创联/湖南</v>
          </cell>
          <cell r="H49" t="str">
            <v>项目工程部</v>
          </cell>
          <cell r="I49">
            <v>44602</v>
          </cell>
          <cell r="J49" t="str">
            <v/>
          </cell>
          <cell r="K49" t="str">
            <v>否</v>
          </cell>
          <cell r="L49" t="str">
            <v>正式</v>
          </cell>
          <cell r="M49">
            <v>11500</v>
          </cell>
          <cell r="N49">
            <v>0.8</v>
          </cell>
          <cell r="O49">
            <v>7200</v>
          </cell>
          <cell r="P49">
            <v>11500</v>
          </cell>
          <cell r="Q49">
            <v>6900</v>
          </cell>
          <cell r="R49">
            <v>4600</v>
          </cell>
          <cell r="S49">
            <v>20</v>
          </cell>
          <cell r="T49">
            <v>20</v>
          </cell>
          <cell r="U49">
            <v>20</v>
          </cell>
          <cell r="X49">
            <v>0</v>
          </cell>
          <cell r="Y49">
            <v>0</v>
          </cell>
          <cell r="AA49">
            <v>0</v>
          </cell>
          <cell r="AB49">
            <v>6900</v>
          </cell>
          <cell r="AC49">
            <v>4600</v>
          </cell>
          <cell r="AD49" t="str">
            <v>A</v>
          </cell>
          <cell r="AE49" t="str">
            <v>0</v>
          </cell>
          <cell r="AF49" t="str">
            <v>0</v>
          </cell>
          <cell r="AG49">
            <v>11500</v>
          </cell>
          <cell r="AH49">
            <v>328.8</v>
          </cell>
          <cell r="AI49">
            <v>12.34</v>
          </cell>
          <cell r="AJ49">
            <v>107</v>
          </cell>
          <cell r="AK49">
            <v>448.14</v>
          </cell>
          <cell r="AL49">
            <v>110</v>
          </cell>
          <cell r="AM49">
            <v>10941.86</v>
          </cell>
          <cell r="AN49">
            <v>43.26</v>
          </cell>
          <cell r="AO49">
            <v>10898.6</v>
          </cell>
          <cell r="AP49">
            <v>1</v>
          </cell>
          <cell r="AQ49" t="str">
            <v>技术中心</v>
          </cell>
          <cell r="AR49" t="str">
            <v>湖南</v>
          </cell>
        </row>
        <row r="50">
          <cell r="B50" t="str">
            <v>430523200205224314</v>
          </cell>
          <cell r="C50" t="str">
            <v>蒋文亮</v>
          </cell>
          <cell r="D50" t="str">
            <v>民生银行</v>
          </cell>
          <cell r="E50" t="str">
            <v>民生银行侯家塘支行</v>
          </cell>
          <cell r="F50" t="str">
            <v>6226223107626452</v>
          </cell>
          <cell r="G50" t="str">
            <v>创联/湖南</v>
          </cell>
          <cell r="H50" t="str">
            <v>湖南业务部</v>
          </cell>
          <cell r="I50">
            <v>44616</v>
          </cell>
          <cell r="J50" t="str">
            <v/>
          </cell>
          <cell r="K50" t="str">
            <v>否</v>
          </cell>
          <cell r="L50" t="str">
            <v>正式</v>
          </cell>
          <cell r="M50">
            <v>7500</v>
          </cell>
          <cell r="N50">
            <v>0.8</v>
          </cell>
          <cell r="O50">
            <v>6000</v>
          </cell>
          <cell r="P50">
            <v>7500</v>
          </cell>
          <cell r="Q50">
            <v>4500</v>
          </cell>
          <cell r="R50">
            <v>3000</v>
          </cell>
          <cell r="S50">
            <v>20</v>
          </cell>
          <cell r="T50">
            <v>20</v>
          </cell>
          <cell r="U50">
            <v>20</v>
          </cell>
          <cell r="X50">
            <v>0</v>
          </cell>
          <cell r="Y50">
            <v>0</v>
          </cell>
          <cell r="AA50">
            <v>0</v>
          </cell>
          <cell r="AB50">
            <v>4500</v>
          </cell>
          <cell r="AC50">
            <v>3000</v>
          </cell>
          <cell r="AD50" t="str">
            <v>A</v>
          </cell>
          <cell r="AE50" t="str">
            <v>0</v>
          </cell>
          <cell r="AF50">
            <v>60</v>
          </cell>
          <cell r="AG50">
            <v>7560</v>
          </cell>
          <cell r="AH50">
            <v>328.8</v>
          </cell>
          <cell r="AI50">
            <v>12.34</v>
          </cell>
          <cell r="AJ50">
            <v>107</v>
          </cell>
          <cell r="AK50">
            <v>448.14</v>
          </cell>
          <cell r="AL50">
            <v>110</v>
          </cell>
          <cell r="AM50">
            <v>7001.86</v>
          </cell>
          <cell r="AN50">
            <v>60.06</v>
          </cell>
          <cell r="AO50">
            <v>6941.7999999999993</v>
          </cell>
          <cell r="AP50">
            <v>1</v>
          </cell>
          <cell r="AQ50" t="str">
            <v>技术中心</v>
          </cell>
          <cell r="AR50" t="str">
            <v>湖南</v>
          </cell>
        </row>
        <row r="51">
          <cell r="B51" t="str">
            <v>152822199110122445</v>
          </cell>
          <cell r="C51" t="str">
            <v>陈俊宏</v>
          </cell>
          <cell r="D51" t="str">
            <v>招商银行</v>
          </cell>
          <cell r="E51" t="str">
            <v>招商银行新华东街支行</v>
          </cell>
          <cell r="F51" t="str">
            <v>6214834716529798</v>
          </cell>
          <cell r="G51" t="str">
            <v>创联/内蒙分</v>
          </cell>
          <cell r="H51" t="str">
            <v>内蒙业务部</v>
          </cell>
          <cell r="I51">
            <v>44616</v>
          </cell>
          <cell r="J51" t="str">
            <v/>
          </cell>
          <cell r="K51" t="str">
            <v>否</v>
          </cell>
          <cell r="L51" t="str">
            <v>正式</v>
          </cell>
          <cell r="M51">
            <v>7500</v>
          </cell>
          <cell r="N51">
            <v>0.8</v>
          </cell>
          <cell r="O51">
            <v>6000</v>
          </cell>
          <cell r="P51">
            <v>7500</v>
          </cell>
          <cell r="Q51">
            <v>4500</v>
          </cell>
          <cell r="R51">
            <v>3000</v>
          </cell>
          <cell r="S51">
            <v>20</v>
          </cell>
          <cell r="T51">
            <v>20</v>
          </cell>
          <cell r="U51">
            <v>20</v>
          </cell>
          <cell r="X51">
            <v>0</v>
          </cell>
          <cell r="Y51">
            <v>0</v>
          </cell>
          <cell r="AA51">
            <v>0</v>
          </cell>
          <cell r="AB51">
            <v>4500</v>
          </cell>
          <cell r="AC51">
            <v>3000</v>
          </cell>
          <cell r="AD51" t="str">
            <v>A</v>
          </cell>
          <cell r="AE51" t="str">
            <v>0</v>
          </cell>
          <cell r="AF51" t="str">
            <v>0</v>
          </cell>
          <cell r="AG51">
            <v>7500</v>
          </cell>
          <cell r="AH51">
            <v>324.08</v>
          </cell>
          <cell r="AI51">
            <v>20.260000000000002</v>
          </cell>
          <cell r="AJ51">
            <v>108.00999999999999</v>
          </cell>
          <cell r="AK51">
            <v>452.34999999999997</v>
          </cell>
          <cell r="AL51">
            <v>119</v>
          </cell>
          <cell r="AM51">
            <v>6928.65</v>
          </cell>
          <cell r="AN51">
            <v>57.86</v>
          </cell>
          <cell r="AO51">
            <v>6870.79</v>
          </cell>
          <cell r="AP51">
            <v>1</v>
          </cell>
          <cell r="AQ51" t="str">
            <v>技术中心</v>
          </cell>
          <cell r="AR51" t="str">
            <v>内蒙</v>
          </cell>
        </row>
        <row r="52">
          <cell r="B52" t="str">
            <v>152801199801184715</v>
          </cell>
          <cell r="C52" t="str">
            <v>高东岳</v>
          </cell>
          <cell r="D52" t="str">
            <v>招商银行</v>
          </cell>
          <cell r="E52" t="str">
            <v>招商银行巨海城支行</v>
          </cell>
          <cell r="F52" t="str">
            <v>6214834293030657</v>
          </cell>
          <cell r="G52" t="str">
            <v>创联/内蒙分</v>
          </cell>
          <cell r="H52" t="str">
            <v>内蒙业务部</v>
          </cell>
          <cell r="I52">
            <v>44620</v>
          </cell>
          <cell r="J52" t="str">
            <v/>
          </cell>
          <cell r="K52" t="str">
            <v>否</v>
          </cell>
          <cell r="L52" t="str">
            <v>正式</v>
          </cell>
          <cell r="M52">
            <v>4500</v>
          </cell>
          <cell r="N52">
            <v>0.8</v>
          </cell>
          <cell r="O52">
            <v>3600</v>
          </cell>
          <cell r="P52">
            <v>4500</v>
          </cell>
          <cell r="Q52">
            <v>2700</v>
          </cell>
          <cell r="R52">
            <v>1800</v>
          </cell>
          <cell r="S52">
            <v>20</v>
          </cell>
          <cell r="T52">
            <v>20</v>
          </cell>
          <cell r="U52">
            <v>19</v>
          </cell>
          <cell r="X52">
            <v>0</v>
          </cell>
          <cell r="Y52">
            <v>0</v>
          </cell>
          <cell r="AA52">
            <v>0</v>
          </cell>
          <cell r="AB52">
            <v>2700</v>
          </cell>
          <cell r="AC52">
            <v>1800</v>
          </cell>
          <cell r="AD52" t="str">
            <v>A</v>
          </cell>
          <cell r="AE52" t="str">
            <v>0</v>
          </cell>
          <cell r="AF52" t="str">
            <v>0</v>
          </cell>
          <cell r="AG52">
            <v>4500</v>
          </cell>
          <cell r="AH52">
            <v>324.08</v>
          </cell>
          <cell r="AI52">
            <v>20.260000000000002</v>
          </cell>
          <cell r="AJ52">
            <v>108.00999999999999</v>
          </cell>
          <cell r="AK52">
            <v>452.34999999999997</v>
          </cell>
          <cell r="AL52">
            <v>119</v>
          </cell>
          <cell r="AM52">
            <v>3928.65</v>
          </cell>
          <cell r="AN52">
            <v>0</v>
          </cell>
          <cell r="AO52">
            <v>3928.65</v>
          </cell>
          <cell r="AP52">
            <v>1</v>
          </cell>
          <cell r="AQ52" t="str">
            <v>技术中心</v>
          </cell>
          <cell r="AR52" t="str">
            <v>内蒙</v>
          </cell>
        </row>
        <row r="53">
          <cell r="B53" t="str">
            <v>430722200309203213</v>
          </cell>
          <cell r="C53" t="str">
            <v>贾啸广</v>
          </cell>
          <cell r="D53" t="str">
            <v>招商银行</v>
          </cell>
          <cell r="E53" t="str">
            <v>民生银行侯家塘支行</v>
          </cell>
          <cell r="F53" t="str">
            <v>6226223107615174</v>
          </cell>
          <cell r="G53" t="str">
            <v>创联/湖南</v>
          </cell>
          <cell r="H53" t="str">
            <v>湖南业务部</v>
          </cell>
          <cell r="I53">
            <v>44620</v>
          </cell>
          <cell r="J53" t="str">
            <v/>
          </cell>
          <cell r="K53" t="str">
            <v>否</v>
          </cell>
          <cell r="L53" t="str">
            <v>正式</v>
          </cell>
          <cell r="M53">
            <v>10000</v>
          </cell>
          <cell r="N53">
            <v>0.8</v>
          </cell>
          <cell r="O53">
            <v>8000</v>
          </cell>
          <cell r="P53">
            <v>10000</v>
          </cell>
          <cell r="Q53">
            <v>6000</v>
          </cell>
          <cell r="R53">
            <v>4000</v>
          </cell>
          <cell r="S53">
            <v>20</v>
          </cell>
          <cell r="T53">
            <v>20</v>
          </cell>
          <cell r="U53">
            <v>20</v>
          </cell>
          <cell r="X53">
            <v>0</v>
          </cell>
          <cell r="Y53">
            <v>0</v>
          </cell>
          <cell r="AA53">
            <v>0</v>
          </cell>
          <cell r="AB53">
            <v>6000</v>
          </cell>
          <cell r="AC53">
            <v>4000</v>
          </cell>
          <cell r="AD53" t="str">
            <v>A</v>
          </cell>
          <cell r="AE53" t="str">
            <v>0</v>
          </cell>
          <cell r="AF53" t="str">
            <v>0</v>
          </cell>
          <cell r="AG53">
            <v>10000</v>
          </cell>
          <cell r="AH53">
            <v>328.8</v>
          </cell>
          <cell r="AI53">
            <v>12.34</v>
          </cell>
          <cell r="AJ53">
            <v>107</v>
          </cell>
          <cell r="AK53">
            <v>448.14</v>
          </cell>
          <cell r="AL53">
            <v>110</v>
          </cell>
          <cell r="AM53">
            <v>9441.86</v>
          </cell>
          <cell r="AN53">
            <v>133.26</v>
          </cell>
          <cell r="AO53">
            <v>9308.6</v>
          </cell>
          <cell r="AP53">
            <v>1</v>
          </cell>
          <cell r="AQ53" t="str">
            <v>技术中心</v>
          </cell>
          <cell r="AR53" t="str">
            <v>湖南</v>
          </cell>
        </row>
        <row r="54">
          <cell r="B54" t="str">
            <v>341125199306188257</v>
          </cell>
          <cell r="C54" t="str">
            <v>徐剑</v>
          </cell>
          <cell r="D54" t="str">
            <v>招商银行</v>
          </cell>
          <cell r="E54" t="str">
            <v>招商银行</v>
          </cell>
          <cell r="F54" t="str">
            <v>6214835818356303</v>
          </cell>
          <cell r="G54" t="str">
            <v>浙江</v>
          </cell>
          <cell r="H54" t="str">
            <v>研发部</v>
          </cell>
          <cell r="I54">
            <v>44621</v>
          </cell>
          <cell r="J54" t="str">
            <v/>
          </cell>
          <cell r="K54" t="str">
            <v>否</v>
          </cell>
          <cell r="L54" t="str">
            <v>正式</v>
          </cell>
          <cell r="M54">
            <v>7000</v>
          </cell>
          <cell r="N54">
            <v>0.8</v>
          </cell>
          <cell r="O54">
            <v>5600</v>
          </cell>
          <cell r="P54">
            <v>7000</v>
          </cell>
          <cell r="Q54">
            <v>4200</v>
          </cell>
          <cell r="R54">
            <v>2800</v>
          </cell>
          <cell r="S54">
            <v>20</v>
          </cell>
          <cell r="T54">
            <v>20</v>
          </cell>
          <cell r="U54">
            <v>20</v>
          </cell>
          <cell r="X54">
            <v>0</v>
          </cell>
          <cell r="Y54">
            <v>0</v>
          </cell>
          <cell r="AA54">
            <v>0</v>
          </cell>
          <cell r="AB54">
            <v>4200</v>
          </cell>
          <cell r="AC54">
            <v>2800</v>
          </cell>
          <cell r="AD54" t="str">
            <v>A</v>
          </cell>
          <cell r="AE54" t="str">
            <v>0</v>
          </cell>
          <cell r="AF54" t="str">
            <v>0</v>
          </cell>
          <cell r="AG54">
            <v>7000</v>
          </cell>
          <cell r="AH54">
            <v>316.56</v>
          </cell>
          <cell r="AI54">
            <v>19.79</v>
          </cell>
          <cell r="AJ54">
            <v>79.14</v>
          </cell>
          <cell r="AK54">
            <v>415.49</v>
          </cell>
          <cell r="AL54">
            <v>114</v>
          </cell>
          <cell r="AM54">
            <v>6470.51</v>
          </cell>
          <cell r="AN54">
            <v>44.12</v>
          </cell>
          <cell r="AO54">
            <v>6426.39</v>
          </cell>
          <cell r="AP54">
            <v>1</v>
          </cell>
          <cell r="AQ54" t="str">
            <v>技术中心</v>
          </cell>
          <cell r="AR54" t="str">
            <v>浙江</v>
          </cell>
        </row>
        <row r="55">
          <cell r="B55" t="str">
            <v>33022619950919527X</v>
          </cell>
          <cell r="C55" t="str">
            <v>姚恳博</v>
          </cell>
          <cell r="D55" t="str">
            <v>招商银行</v>
          </cell>
          <cell r="E55" t="str">
            <v>民生银行鄞州支行</v>
          </cell>
          <cell r="F55" t="str">
            <v>6216911906144741</v>
          </cell>
          <cell r="G55" t="str">
            <v>浙江</v>
          </cell>
          <cell r="H55" t="str">
            <v>研发部</v>
          </cell>
          <cell r="I55">
            <v>44622</v>
          </cell>
          <cell r="J55" t="str">
            <v/>
          </cell>
          <cell r="K55" t="str">
            <v>否</v>
          </cell>
          <cell r="L55" t="str">
            <v>正式</v>
          </cell>
          <cell r="M55">
            <v>7500</v>
          </cell>
          <cell r="N55">
            <v>0.8</v>
          </cell>
          <cell r="O55">
            <v>6000</v>
          </cell>
          <cell r="P55">
            <v>7500</v>
          </cell>
          <cell r="Q55">
            <v>4500</v>
          </cell>
          <cell r="R55">
            <v>3000</v>
          </cell>
          <cell r="S55">
            <v>20</v>
          </cell>
          <cell r="T55">
            <v>20</v>
          </cell>
          <cell r="U55">
            <v>20</v>
          </cell>
          <cell r="X55">
            <v>0</v>
          </cell>
          <cell r="Y55">
            <v>0</v>
          </cell>
          <cell r="AA55">
            <v>0</v>
          </cell>
          <cell r="AB55">
            <v>4500</v>
          </cell>
          <cell r="AC55">
            <v>3000</v>
          </cell>
          <cell r="AD55" t="str">
            <v>A</v>
          </cell>
          <cell r="AE55" t="str">
            <v>0</v>
          </cell>
          <cell r="AF55" t="str">
            <v>0</v>
          </cell>
          <cell r="AG55">
            <v>7500</v>
          </cell>
          <cell r="AH55">
            <v>316.56</v>
          </cell>
          <cell r="AI55">
            <v>19.79</v>
          </cell>
          <cell r="AJ55">
            <v>79.14</v>
          </cell>
          <cell r="AK55">
            <v>415.49</v>
          </cell>
          <cell r="AL55">
            <v>114</v>
          </cell>
          <cell r="AM55">
            <v>6970.51</v>
          </cell>
          <cell r="AN55">
            <v>59.12</v>
          </cell>
          <cell r="AO55">
            <v>6911.39</v>
          </cell>
          <cell r="AP55">
            <v>1</v>
          </cell>
          <cell r="AQ55" t="str">
            <v>技术中心</v>
          </cell>
          <cell r="AR55" t="str">
            <v>浙江</v>
          </cell>
        </row>
        <row r="56">
          <cell r="B56" t="str">
            <v>152801199201170918</v>
          </cell>
          <cell r="C56" t="str">
            <v>安厦</v>
          </cell>
          <cell r="D56" t="str">
            <v>招商银行</v>
          </cell>
          <cell r="E56" t="str">
            <v>招商银行上海分行大连路支行</v>
          </cell>
          <cell r="F56" t="str">
            <v>6214832132766879</v>
          </cell>
          <cell r="G56" t="str">
            <v>创联/内蒙分</v>
          </cell>
          <cell r="H56" t="str">
            <v>内蒙业务部</v>
          </cell>
          <cell r="I56">
            <v>44634</v>
          </cell>
          <cell r="J56" t="str">
            <v/>
          </cell>
          <cell r="K56" t="str">
            <v>否</v>
          </cell>
          <cell r="L56" t="str">
            <v>正式</v>
          </cell>
          <cell r="M56">
            <v>7000</v>
          </cell>
          <cell r="N56">
            <v>0.8</v>
          </cell>
          <cell r="O56">
            <v>5600</v>
          </cell>
          <cell r="P56">
            <v>7000</v>
          </cell>
          <cell r="Q56">
            <v>4200</v>
          </cell>
          <cell r="R56">
            <v>2800</v>
          </cell>
          <cell r="S56">
            <v>20</v>
          </cell>
          <cell r="T56">
            <v>20</v>
          </cell>
          <cell r="U56">
            <v>20</v>
          </cell>
          <cell r="X56">
            <v>0</v>
          </cell>
          <cell r="Y56">
            <v>0</v>
          </cell>
          <cell r="AA56">
            <v>0</v>
          </cell>
          <cell r="AB56">
            <v>4200</v>
          </cell>
          <cell r="AC56">
            <v>2800</v>
          </cell>
          <cell r="AD56" t="str">
            <v>A</v>
          </cell>
          <cell r="AE56" t="str">
            <v>0</v>
          </cell>
          <cell r="AF56">
            <v>60</v>
          </cell>
          <cell r="AG56">
            <v>7060</v>
          </cell>
          <cell r="AH56">
            <v>324.08</v>
          </cell>
          <cell r="AI56">
            <v>20.260000000000002</v>
          </cell>
          <cell r="AJ56">
            <v>108.00999999999999</v>
          </cell>
          <cell r="AK56">
            <v>452.34999999999997</v>
          </cell>
          <cell r="AL56">
            <v>119</v>
          </cell>
          <cell r="AM56">
            <v>6488.65</v>
          </cell>
          <cell r="AN56">
            <v>44.66</v>
          </cell>
          <cell r="AO56">
            <v>6443.99</v>
          </cell>
          <cell r="AP56">
            <v>1</v>
          </cell>
          <cell r="AQ56" t="str">
            <v>技术中心</v>
          </cell>
          <cell r="AR56" t="str">
            <v>内蒙</v>
          </cell>
        </row>
        <row r="57">
          <cell r="B57" t="str">
            <v>430923199710251432</v>
          </cell>
          <cell r="C57" t="str">
            <v>郭天枭</v>
          </cell>
          <cell r="D57" t="str">
            <v>民生银行</v>
          </cell>
          <cell r="E57" t="str">
            <v>中国民生银行长沙汇金城支行</v>
          </cell>
          <cell r="F57" t="str">
            <v>6226223107716840</v>
          </cell>
          <cell r="G57" t="str">
            <v>创联/湖南</v>
          </cell>
          <cell r="H57" t="str">
            <v>研发部</v>
          </cell>
          <cell r="I57">
            <v>44669</v>
          </cell>
          <cell r="J57" t="str">
            <v/>
          </cell>
          <cell r="K57" t="str">
            <v>否</v>
          </cell>
          <cell r="L57" t="str">
            <v>正式</v>
          </cell>
          <cell r="M57">
            <v>11500</v>
          </cell>
          <cell r="N57">
            <v>0.8</v>
          </cell>
          <cell r="O57">
            <v>8000</v>
          </cell>
          <cell r="P57">
            <v>11500</v>
          </cell>
          <cell r="Q57">
            <v>6900</v>
          </cell>
          <cell r="R57">
            <v>4600</v>
          </cell>
          <cell r="S57">
            <v>20</v>
          </cell>
          <cell r="T57">
            <v>20</v>
          </cell>
          <cell r="U57">
            <v>20</v>
          </cell>
          <cell r="X57">
            <v>0</v>
          </cell>
          <cell r="Y57">
            <v>0</v>
          </cell>
          <cell r="AA57">
            <v>0</v>
          </cell>
          <cell r="AB57">
            <v>6900</v>
          </cell>
          <cell r="AC57">
            <v>4600</v>
          </cell>
          <cell r="AD57" t="str">
            <v>A</v>
          </cell>
          <cell r="AE57" t="str">
            <v>0</v>
          </cell>
          <cell r="AF57" t="str">
            <v>0</v>
          </cell>
          <cell r="AG57">
            <v>11500</v>
          </cell>
          <cell r="AH57">
            <v>328.8</v>
          </cell>
          <cell r="AI57">
            <v>12.34</v>
          </cell>
          <cell r="AJ57">
            <v>107</v>
          </cell>
          <cell r="AK57">
            <v>448.14</v>
          </cell>
          <cell r="AL57">
            <v>110</v>
          </cell>
          <cell r="AM57">
            <v>10941.86</v>
          </cell>
          <cell r="AN57">
            <v>178.26</v>
          </cell>
          <cell r="AO57">
            <v>10763.6</v>
          </cell>
          <cell r="AP57">
            <v>1</v>
          </cell>
          <cell r="AQ57" t="str">
            <v>技术中心</v>
          </cell>
          <cell r="AR57" t="str">
            <v>湖南</v>
          </cell>
        </row>
        <row r="58">
          <cell r="B58" t="str">
            <v>150426199812193426</v>
          </cell>
          <cell r="C58" t="str">
            <v>袁玮笛</v>
          </cell>
          <cell r="D58" t="str">
            <v>招商银行</v>
          </cell>
          <cell r="E58" t="str">
            <v>招商银行呼和浩特大学东街支行</v>
          </cell>
          <cell r="F58" t="str">
            <v>6214834292034148</v>
          </cell>
          <cell r="G58" t="str">
            <v>创联/内蒙分</v>
          </cell>
          <cell r="H58" t="str">
            <v>内蒙业务部</v>
          </cell>
          <cell r="I58">
            <v>44649</v>
          </cell>
          <cell r="J58" t="str">
            <v/>
          </cell>
          <cell r="K58" t="str">
            <v>否</v>
          </cell>
          <cell r="L58" t="str">
            <v>正式</v>
          </cell>
          <cell r="M58">
            <v>3000</v>
          </cell>
          <cell r="N58" t="str">
            <v/>
          </cell>
          <cell r="O58">
            <v>3000</v>
          </cell>
          <cell r="P58">
            <v>3000</v>
          </cell>
          <cell r="Q58">
            <v>1800</v>
          </cell>
          <cell r="R58">
            <v>1200</v>
          </cell>
          <cell r="S58">
            <v>20</v>
          </cell>
          <cell r="T58">
            <v>20</v>
          </cell>
          <cell r="U58">
            <v>15</v>
          </cell>
          <cell r="X58">
            <v>0</v>
          </cell>
          <cell r="Y58">
            <v>450</v>
          </cell>
          <cell r="AA58">
            <v>450</v>
          </cell>
          <cell r="AB58">
            <v>1350</v>
          </cell>
          <cell r="AC58">
            <v>1200</v>
          </cell>
          <cell r="AD58" t="str">
            <v>A</v>
          </cell>
          <cell r="AE58" t="str">
            <v>0</v>
          </cell>
          <cell r="AF58">
            <v>60</v>
          </cell>
          <cell r="AG58">
            <v>2610</v>
          </cell>
          <cell r="AH58">
            <v>324.08</v>
          </cell>
          <cell r="AI58">
            <v>20.260000000000002</v>
          </cell>
          <cell r="AJ58">
            <v>108.00999999999999</v>
          </cell>
          <cell r="AK58">
            <v>452.34999999999997</v>
          </cell>
          <cell r="AL58">
            <v>119</v>
          </cell>
          <cell r="AM58">
            <v>2038.65</v>
          </cell>
          <cell r="AN58">
            <v>0</v>
          </cell>
          <cell r="AO58">
            <v>2038.65</v>
          </cell>
          <cell r="AP58">
            <v>1</v>
          </cell>
          <cell r="AQ58" t="str">
            <v>技术中心</v>
          </cell>
          <cell r="AR58" t="str">
            <v>内蒙</v>
          </cell>
        </row>
        <row r="59">
          <cell r="B59" t="str">
            <v>430723198209065235</v>
          </cell>
          <cell r="C59" t="str">
            <v>蔡志明</v>
          </cell>
          <cell r="D59" t="str">
            <v>招商银行</v>
          </cell>
          <cell r="E59" t="str">
            <v>招商银行东直门支行</v>
          </cell>
          <cell r="F59" t="str">
            <v>6225881008239724</v>
          </cell>
          <cell r="G59" t="str">
            <v>创联/北京研发</v>
          </cell>
          <cell r="H59" t="str">
            <v>研发部</v>
          </cell>
          <cell r="I59">
            <v>44714</v>
          </cell>
          <cell r="J59" t="str">
            <v/>
          </cell>
          <cell r="K59" t="str">
            <v>否</v>
          </cell>
          <cell r="L59" t="str">
            <v>正式</v>
          </cell>
          <cell r="M59">
            <v>35000</v>
          </cell>
          <cell r="N59" t="str">
            <v/>
          </cell>
          <cell r="O59">
            <v>35000</v>
          </cell>
          <cell r="P59">
            <v>35000</v>
          </cell>
          <cell r="Q59">
            <v>21000</v>
          </cell>
          <cell r="R59">
            <v>14000</v>
          </cell>
          <cell r="S59">
            <v>20</v>
          </cell>
          <cell r="T59">
            <v>20</v>
          </cell>
          <cell r="U59">
            <v>20</v>
          </cell>
          <cell r="X59">
            <v>0</v>
          </cell>
          <cell r="Y59">
            <v>0</v>
          </cell>
          <cell r="AA59">
            <v>0</v>
          </cell>
          <cell r="AB59">
            <v>21000</v>
          </cell>
          <cell r="AC59">
            <v>14000</v>
          </cell>
          <cell r="AD59" t="str">
            <v>A</v>
          </cell>
          <cell r="AE59" t="str">
            <v>0</v>
          </cell>
          <cell r="AF59" t="str">
            <v>0</v>
          </cell>
          <cell r="AG59">
            <v>35000</v>
          </cell>
          <cell r="AH59">
            <v>469.52</v>
          </cell>
          <cell r="AI59">
            <v>29.35</v>
          </cell>
          <cell r="AJ59">
            <v>120.38</v>
          </cell>
          <cell r="AK59">
            <v>619.25</v>
          </cell>
          <cell r="AL59">
            <v>200</v>
          </cell>
          <cell r="AM59">
            <v>34180.75</v>
          </cell>
          <cell r="AN59">
            <v>2368.0700000000002</v>
          </cell>
          <cell r="AO59">
            <v>31812.68</v>
          </cell>
          <cell r="AP59">
            <v>1</v>
          </cell>
          <cell r="AQ59" t="str">
            <v>技术中心</v>
          </cell>
          <cell r="AR59" t="str">
            <v>创联</v>
          </cell>
        </row>
        <row r="60">
          <cell r="B60" t="str">
            <v>430527199810018711</v>
          </cell>
          <cell r="C60" t="str">
            <v>黄世永</v>
          </cell>
          <cell r="D60" t="str">
            <v>民生银行</v>
          </cell>
          <cell r="E60" t="str">
            <v>民生银行长沙候家塘支行</v>
          </cell>
          <cell r="F60" t="str">
            <v>6226223107835632</v>
          </cell>
          <cell r="G60" t="str">
            <v>创联/湖南</v>
          </cell>
          <cell r="H60" t="str">
            <v>项目工程部</v>
          </cell>
          <cell r="I60">
            <v>44708</v>
          </cell>
          <cell r="J60" t="str">
            <v/>
          </cell>
          <cell r="K60" t="str">
            <v>否</v>
          </cell>
          <cell r="L60" t="str">
            <v>正式</v>
          </cell>
          <cell r="M60">
            <v>7000</v>
          </cell>
          <cell r="N60">
            <v>0.8</v>
          </cell>
          <cell r="O60">
            <v>4800</v>
          </cell>
          <cell r="P60">
            <v>7000</v>
          </cell>
          <cell r="Q60">
            <v>4200</v>
          </cell>
          <cell r="R60">
            <v>2800</v>
          </cell>
          <cell r="S60">
            <v>20</v>
          </cell>
          <cell r="T60">
            <v>20</v>
          </cell>
          <cell r="U60">
            <v>20</v>
          </cell>
          <cell r="X60">
            <v>0</v>
          </cell>
          <cell r="Y60">
            <v>0</v>
          </cell>
          <cell r="AA60">
            <v>0</v>
          </cell>
          <cell r="AB60">
            <v>4200</v>
          </cell>
          <cell r="AC60">
            <v>2800</v>
          </cell>
          <cell r="AD60" t="str">
            <v>A</v>
          </cell>
          <cell r="AE60" t="str">
            <v>0</v>
          </cell>
          <cell r="AF60">
            <v>-1200</v>
          </cell>
          <cell r="AG60">
            <v>5800</v>
          </cell>
          <cell r="AH60">
            <v>328.8</v>
          </cell>
          <cell r="AI60">
            <v>12.34</v>
          </cell>
          <cell r="AJ60">
            <v>107</v>
          </cell>
          <cell r="AK60">
            <v>448.14</v>
          </cell>
          <cell r="AL60">
            <v>110</v>
          </cell>
          <cell r="AM60">
            <v>5241.8599999999997</v>
          </cell>
          <cell r="AN60">
            <v>0</v>
          </cell>
          <cell r="AO60">
            <v>5241.8599999999997</v>
          </cell>
          <cell r="AP60">
            <v>1</v>
          </cell>
          <cell r="AQ60" t="str">
            <v>技术中心</v>
          </cell>
          <cell r="AR60" t="str">
            <v>湖南</v>
          </cell>
        </row>
        <row r="61">
          <cell r="B61" t="str">
            <v>432503199203025013</v>
          </cell>
          <cell r="C61" t="str">
            <v>李湘中</v>
          </cell>
          <cell r="D61" t="str">
            <v>民生银行</v>
          </cell>
          <cell r="E61" t="str">
            <v>长沙市民生银行香樟路支行</v>
          </cell>
          <cell r="F61" t="str">
            <v>6226223107730254</v>
          </cell>
          <cell r="G61" t="str">
            <v>创联/湖南</v>
          </cell>
          <cell r="H61" t="str">
            <v>研发部</v>
          </cell>
          <cell r="I61">
            <v>44708</v>
          </cell>
          <cell r="J61" t="str">
            <v/>
          </cell>
          <cell r="K61" t="str">
            <v>否</v>
          </cell>
          <cell r="L61" t="str">
            <v>正式</v>
          </cell>
          <cell r="M61">
            <v>6000</v>
          </cell>
          <cell r="N61">
            <v>0.8</v>
          </cell>
          <cell r="O61">
            <v>4800</v>
          </cell>
          <cell r="P61">
            <v>6000</v>
          </cell>
          <cell r="Q61">
            <v>3600</v>
          </cell>
          <cell r="R61">
            <v>2400</v>
          </cell>
          <cell r="S61">
            <v>20</v>
          </cell>
          <cell r="T61">
            <v>20</v>
          </cell>
          <cell r="U61">
            <v>20</v>
          </cell>
          <cell r="X61">
            <v>0</v>
          </cell>
          <cell r="Y61">
            <v>0</v>
          </cell>
          <cell r="AA61">
            <v>0</v>
          </cell>
          <cell r="AB61">
            <v>3600</v>
          </cell>
          <cell r="AC61">
            <v>2400</v>
          </cell>
          <cell r="AD61" t="str">
            <v>A</v>
          </cell>
          <cell r="AE61" t="str">
            <v>0</v>
          </cell>
          <cell r="AF61">
            <v>-1200</v>
          </cell>
          <cell r="AG61">
            <v>4800</v>
          </cell>
          <cell r="AH61">
            <v>328.8</v>
          </cell>
          <cell r="AI61">
            <v>12.34</v>
          </cell>
          <cell r="AJ61">
            <v>107</v>
          </cell>
          <cell r="AK61">
            <v>448.14</v>
          </cell>
          <cell r="AL61">
            <v>110</v>
          </cell>
          <cell r="AM61">
            <v>4241.8599999999997</v>
          </cell>
          <cell r="AN61">
            <v>0</v>
          </cell>
          <cell r="AO61">
            <v>4241.8599999999997</v>
          </cell>
          <cell r="AP61">
            <v>1</v>
          </cell>
          <cell r="AQ61" t="str">
            <v>技术中心</v>
          </cell>
          <cell r="AR61" t="str">
            <v>湖南</v>
          </cell>
        </row>
        <row r="62">
          <cell r="B62" t="str">
            <v>150203199308040169</v>
          </cell>
          <cell r="C62" t="str">
            <v>王璇</v>
          </cell>
          <cell r="D62" t="str">
            <v>中国银行</v>
          </cell>
          <cell r="E62" t="str">
            <v>中国银行（呼和浩特市光华街支行）</v>
          </cell>
          <cell r="F62" t="str">
            <v>6217568400021377361</v>
          </cell>
          <cell r="G62" t="str">
            <v>创联/内蒙分</v>
          </cell>
          <cell r="H62" t="str">
            <v>内蒙业务部</v>
          </cell>
          <cell r="I62">
            <v>44711</v>
          </cell>
          <cell r="J62" t="str">
            <v/>
          </cell>
          <cell r="K62" t="str">
            <v>否</v>
          </cell>
          <cell r="L62" t="str">
            <v>正式</v>
          </cell>
          <cell r="M62">
            <v>4000</v>
          </cell>
          <cell r="N62">
            <v>0.8</v>
          </cell>
          <cell r="O62">
            <v>3200</v>
          </cell>
          <cell r="P62">
            <v>4000</v>
          </cell>
          <cell r="Q62">
            <v>2400</v>
          </cell>
          <cell r="R62">
            <v>1600</v>
          </cell>
          <cell r="S62">
            <v>20</v>
          </cell>
          <cell r="T62">
            <v>20</v>
          </cell>
          <cell r="U62">
            <v>20</v>
          </cell>
          <cell r="X62">
            <v>0</v>
          </cell>
          <cell r="Y62">
            <v>0</v>
          </cell>
          <cell r="AA62">
            <v>0</v>
          </cell>
          <cell r="AB62">
            <v>2400</v>
          </cell>
          <cell r="AC62">
            <v>1600</v>
          </cell>
          <cell r="AD62" t="str">
            <v>A</v>
          </cell>
          <cell r="AE62" t="str">
            <v>0</v>
          </cell>
          <cell r="AF62">
            <v>60</v>
          </cell>
          <cell r="AG62">
            <v>4060</v>
          </cell>
          <cell r="AH62">
            <v>324.08</v>
          </cell>
          <cell r="AI62">
            <v>20.260000000000002</v>
          </cell>
          <cell r="AJ62">
            <v>108.00999999999999</v>
          </cell>
          <cell r="AK62">
            <v>452.34999999999997</v>
          </cell>
          <cell r="AL62">
            <v>119</v>
          </cell>
          <cell r="AM62">
            <v>3488.65</v>
          </cell>
          <cell r="AN62">
            <v>0</v>
          </cell>
          <cell r="AO62">
            <v>3488.65</v>
          </cell>
          <cell r="AP62">
            <v>1</v>
          </cell>
          <cell r="AQ62" t="str">
            <v>技术中心</v>
          </cell>
          <cell r="AR62" t="str">
            <v>内蒙</v>
          </cell>
        </row>
        <row r="63">
          <cell r="B63" t="str">
            <v>340311199902251816</v>
          </cell>
          <cell r="C63" t="str">
            <v>徐明龙</v>
          </cell>
          <cell r="D63" t="str">
            <v>招商银行</v>
          </cell>
          <cell r="E63" t="str">
            <v>招商银行南京分行江宁支行</v>
          </cell>
          <cell r="F63" t="str">
            <v>6214832537063526</v>
          </cell>
          <cell r="G63" t="str">
            <v>创联/湖南（蚌埠）易才</v>
          </cell>
          <cell r="H63" t="str">
            <v>项目工程部</v>
          </cell>
          <cell r="I63">
            <v>44765</v>
          </cell>
          <cell r="J63" t="str">
            <v/>
          </cell>
          <cell r="K63" t="str">
            <v>否</v>
          </cell>
          <cell r="L63" t="str">
            <v>正式</v>
          </cell>
          <cell r="M63">
            <v>7000</v>
          </cell>
          <cell r="N63">
            <v>0.8</v>
          </cell>
          <cell r="O63">
            <v>4800</v>
          </cell>
          <cell r="P63">
            <v>7000</v>
          </cell>
          <cell r="Q63">
            <v>4200</v>
          </cell>
          <cell r="R63">
            <v>2800</v>
          </cell>
          <cell r="S63">
            <v>20</v>
          </cell>
          <cell r="T63">
            <v>20</v>
          </cell>
          <cell r="U63">
            <v>20</v>
          </cell>
          <cell r="X63">
            <v>0</v>
          </cell>
          <cell r="Y63">
            <v>0</v>
          </cell>
          <cell r="AA63">
            <v>0</v>
          </cell>
          <cell r="AB63">
            <v>4200</v>
          </cell>
          <cell r="AC63">
            <v>2800</v>
          </cell>
          <cell r="AD63" t="str">
            <v>A</v>
          </cell>
          <cell r="AE63" t="str">
            <v>0</v>
          </cell>
          <cell r="AF63" t="str">
            <v>0</v>
          </cell>
          <cell r="AG63">
            <v>7000</v>
          </cell>
          <cell r="AH63">
            <v>306.56</v>
          </cell>
          <cell r="AI63">
            <v>19.16</v>
          </cell>
          <cell r="AJ63">
            <v>84.64</v>
          </cell>
          <cell r="AK63">
            <v>410.36</v>
          </cell>
          <cell r="AL63">
            <v>75</v>
          </cell>
          <cell r="AM63">
            <v>6514.64</v>
          </cell>
          <cell r="AN63">
            <v>45.44</v>
          </cell>
          <cell r="AO63">
            <v>6469.2000000000007</v>
          </cell>
          <cell r="AP63">
            <v>1</v>
          </cell>
          <cell r="AQ63" t="str">
            <v>技术中心-易才</v>
          </cell>
          <cell r="AR63" t="str">
            <v>创联</v>
          </cell>
        </row>
        <row r="64">
          <cell r="B64" t="str">
            <v>412727199501106151</v>
          </cell>
          <cell r="C64" t="str">
            <v>宋文博</v>
          </cell>
          <cell r="D64" t="str">
            <v>民生银行</v>
          </cell>
          <cell r="E64" t="str">
            <v>中国民生银行宁波解放南路支行</v>
          </cell>
          <cell r="F64" t="str">
            <v>6216911906461046</v>
          </cell>
          <cell r="G64" t="str">
            <v>浙江</v>
          </cell>
          <cell r="H64" t="str">
            <v>研发部</v>
          </cell>
          <cell r="I64">
            <v>44764</v>
          </cell>
          <cell r="J64" t="str">
            <v/>
          </cell>
          <cell r="K64" t="str">
            <v>否</v>
          </cell>
          <cell r="L64" t="str">
            <v>正式</v>
          </cell>
          <cell r="M64">
            <v>10000</v>
          </cell>
          <cell r="N64">
            <v>0.8</v>
          </cell>
          <cell r="O64">
            <v>8000</v>
          </cell>
          <cell r="P64">
            <v>10000</v>
          </cell>
          <cell r="Q64">
            <v>6000</v>
          </cell>
          <cell r="R64">
            <v>4000</v>
          </cell>
          <cell r="S64">
            <v>20</v>
          </cell>
          <cell r="T64">
            <v>20</v>
          </cell>
          <cell r="U64">
            <v>18</v>
          </cell>
          <cell r="X64">
            <v>0</v>
          </cell>
          <cell r="Y64">
            <v>0</v>
          </cell>
          <cell r="AA64">
            <v>0</v>
          </cell>
          <cell r="AB64">
            <v>6000</v>
          </cell>
          <cell r="AC64">
            <v>4000</v>
          </cell>
          <cell r="AD64" t="str">
            <v>A</v>
          </cell>
          <cell r="AE64" t="str">
            <v>0</v>
          </cell>
          <cell r="AF64" t="str">
            <v>0</v>
          </cell>
          <cell r="AG64">
            <v>10000</v>
          </cell>
          <cell r="AH64">
            <v>316.56</v>
          </cell>
          <cell r="AI64">
            <v>19.79</v>
          </cell>
          <cell r="AJ64">
            <v>79.14</v>
          </cell>
          <cell r="AK64">
            <v>415.49</v>
          </cell>
          <cell r="AL64">
            <v>114</v>
          </cell>
          <cell r="AM64">
            <v>9470.51</v>
          </cell>
          <cell r="AN64">
            <v>89.12</v>
          </cell>
          <cell r="AO64">
            <v>9381.39</v>
          </cell>
          <cell r="AP64">
            <v>1</v>
          </cell>
          <cell r="AQ64" t="str">
            <v>技术中心</v>
          </cell>
          <cell r="AR64" t="str">
            <v>浙江</v>
          </cell>
        </row>
        <row r="65">
          <cell r="B65" t="str">
            <v>34122719960403561X</v>
          </cell>
          <cell r="C65" t="str">
            <v>陈佳文</v>
          </cell>
          <cell r="D65" t="str">
            <v>建设银行</v>
          </cell>
          <cell r="E65" t="str">
            <v>中国建设银行股份有限公司阜阳二里井支行</v>
          </cell>
          <cell r="F65" t="str">
            <v>6215340300708911830</v>
          </cell>
          <cell r="G65" t="str">
            <v>创联/湖南（阜阳）易才</v>
          </cell>
          <cell r="H65" t="str">
            <v>项目工程部</v>
          </cell>
          <cell r="I65">
            <v>44769</v>
          </cell>
          <cell r="J65" t="str">
            <v/>
          </cell>
          <cell r="K65" t="str">
            <v>否</v>
          </cell>
          <cell r="L65" t="str">
            <v>正式</v>
          </cell>
          <cell r="M65">
            <v>8000</v>
          </cell>
          <cell r="N65">
            <v>0.8</v>
          </cell>
          <cell r="O65">
            <v>5200</v>
          </cell>
          <cell r="P65">
            <v>8000</v>
          </cell>
          <cell r="Q65">
            <v>4800</v>
          </cell>
          <cell r="R65">
            <v>3200</v>
          </cell>
          <cell r="S65">
            <v>20</v>
          </cell>
          <cell r="T65">
            <v>20</v>
          </cell>
          <cell r="U65">
            <v>20</v>
          </cell>
          <cell r="X65">
            <v>0</v>
          </cell>
          <cell r="Y65">
            <v>0</v>
          </cell>
          <cell r="AA65">
            <v>0</v>
          </cell>
          <cell r="AB65">
            <v>4800</v>
          </cell>
          <cell r="AC65">
            <v>3200</v>
          </cell>
          <cell r="AD65" t="str">
            <v>A</v>
          </cell>
          <cell r="AE65" t="str">
            <v>0</v>
          </cell>
          <cell r="AF65" t="str">
            <v>0</v>
          </cell>
          <cell r="AG65">
            <v>8000</v>
          </cell>
          <cell r="AH65">
            <v>306.56</v>
          </cell>
          <cell r="AI65">
            <v>19.16</v>
          </cell>
          <cell r="AJ65">
            <v>82.64</v>
          </cell>
          <cell r="AK65">
            <v>408.36</v>
          </cell>
          <cell r="AL65">
            <v>172</v>
          </cell>
          <cell r="AM65">
            <v>7419.64</v>
          </cell>
          <cell r="AN65">
            <v>72.59</v>
          </cell>
          <cell r="AO65">
            <v>7347.05</v>
          </cell>
          <cell r="AP65">
            <v>1</v>
          </cell>
          <cell r="AQ65" t="str">
            <v>技术中心-易才</v>
          </cell>
          <cell r="AR65" t="str">
            <v>创联</v>
          </cell>
        </row>
        <row r="66">
          <cell r="B66" t="str">
            <v>43112420010905631X</v>
          </cell>
          <cell r="C66" t="str">
            <v>罗荣康</v>
          </cell>
          <cell r="D66" t="str">
            <v>民生银行</v>
          </cell>
          <cell r="E66" t="str">
            <v>中国民生银行股份有限公司宁波鄞州支行</v>
          </cell>
          <cell r="F66" t="str">
            <v>6216911906239475</v>
          </cell>
          <cell r="G66" t="str">
            <v>浙江</v>
          </cell>
          <cell r="H66" t="str">
            <v>研发部</v>
          </cell>
          <cell r="I66">
            <v>44770</v>
          </cell>
          <cell r="J66" t="str">
            <v/>
          </cell>
          <cell r="K66" t="str">
            <v>否</v>
          </cell>
          <cell r="L66" t="str">
            <v>正式</v>
          </cell>
          <cell r="M66">
            <v>12000</v>
          </cell>
          <cell r="N66">
            <v>0.8</v>
          </cell>
          <cell r="O66">
            <v>9600</v>
          </cell>
          <cell r="P66">
            <v>12000</v>
          </cell>
          <cell r="Q66">
            <v>7200</v>
          </cell>
          <cell r="R66">
            <v>4800</v>
          </cell>
          <cell r="S66">
            <v>20</v>
          </cell>
          <cell r="T66">
            <v>20</v>
          </cell>
          <cell r="U66">
            <v>20</v>
          </cell>
          <cell r="X66">
            <v>0</v>
          </cell>
          <cell r="Y66">
            <v>0</v>
          </cell>
          <cell r="AA66">
            <v>0</v>
          </cell>
          <cell r="AB66">
            <v>7200</v>
          </cell>
          <cell r="AC66">
            <v>4800</v>
          </cell>
          <cell r="AD66" t="str">
            <v>A</v>
          </cell>
          <cell r="AE66" t="str">
            <v>0</v>
          </cell>
          <cell r="AF66" t="str">
            <v>0</v>
          </cell>
          <cell r="AG66">
            <v>12000</v>
          </cell>
          <cell r="AH66">
            <v>316.56</v>
          </cell>
          <cell r="AI66">
            <v>19.79</v>
          </cell>
          <cell r="AJ66">
            <v>79.14</v>
          </cell>
          <cell r="AK66">
            <v>415.49</v>
          </cell>
          <cell r="AL66">
            <v>114</v>
          </cell>
          <cell r="AM66">
            <v>11470.51</v>
          </cell>
          <cell r="AN66">
            <v>194.12</v>
          </cell>
          <cell r="AO66">
            <v>11276.39</v>
          </cell>
          <cell r="AP66">
            <v>1</v>
          </cell>
          <cell r="AQ66" t="str">
            <v>技术中心</v>
          </cell>
          <cell r="AR66" t="str">
            <v>浙江</v>
          </cell>
        </row>
        <row r="67">
          <cell r="B67" t="str">
            <v>43070219881009051X</v>
          </cell>
          <cell r="C67" t="str">
            <v>龙治旺</v>
          </cell>
          <cell r="D67" t="str">
            <v>建设银行</v>
          </cell>
          <cell r="E67" t="str">
            <v>中国建设银行常德市分行营业部</v>
          </cell>
          <cell r="F67" t="str">
            <v>6217003000110990521</v>
          </cell>
          <cell r="G67" t="str">
            <v>创联/湖南（常德）易才</v>
          </cell>
          <cell r="H67" t="str">
            <v>湖南业务部</v>
          </cell>
          <cell r="I67">
            <v>44777</v>
          </cell>
          <cell r="J67" t="str">
            <v/>
          </cell>
          <cell r="K67" t="str">
            <v>否</v>
          </cell>
          <cell r="L67" t="str">
            <v>正式</v>
          </cell>
          <cell r="M67">
            <v>6500</v>
          </cell>
          <cell r="N67">
            <v>0.8</v>
          </cell>
          <cell r="O67">
            <v>5200</v>
          </cell>
          <cell r="P67">
            <v>6500</v>
          </cell>
          <cell r="Q67">
            <v>3900</v>
          </cell>
          <cell r="R67">
            <v>2600</v>
          </cell>
          <cell r="S67">
            <v>20</v>
          </cell>
          <cell r="T67">
            <v>20</v>
          </cell>
          <cell r="U67">
            <v>20</v>
          </cell>
          <cell r="X67">
            <v>0</v>
          </cell>
          <cell r="Y67">
            <v>0</v>
          </cell>
          <cell r="AA67">
            <v>0</v>
          </cell>
          <cell r="AB67">
            <v>3900</v>
          </cell>
          <cell r="AC67">
            <v>2600</v>
          </cell>
          <cell r="AD67" t="str">
            <v>A</v>
          </cell>
          <cell r="AE67" t="str">
            <v>0</v>
          </cell>
          <cell r="AF67" t="str">
            <v>0</v>
          </cell>
          <cell r="AG67">
            <v>6500</v>
          </cell>
          <cell r="AH67">
            <v>315.60000000000002</v>
          </cell>
          <cell r="AI67">
            <v>11.84</v>
          </cell>
          <cell r="AJ67">
            <v>114.72</v>
          </cell>
          <cell r="AK67">
            <v>442.15999999999997</v>
          </cell>
          <cell r="AL67">
            <v>100</v>
          </cell>
          <cell r="AM67">
            <v>5957.84</v>
          </cell>
          <cell r="AN67">
            <v>28.74</v>
          </cell>
          <cell r="AO67">
            <v>5929.1</v>
          </cell>
          <cell r="AP67">
            <v>1</v>
          </cell>
          <cell r="AQ67" t="str">
            <v>技术中心-易才</v>
          </cell>
          <cell r="AR67" t="str">
            <v>创联</v>
          </cell>
        </row>
        <row r="68">
          <cell r="B68" t="str">
            <v>410581200301100119</v>
          </cell>
          <cell r="C68" t="str">
            <v>魏国盛</v>
          </cell>
          <cell r="D68" t="str">
            <v>招商银行</v>
          </cell>
          <cell r="E68" t="str">
            <v>创新大道招商银行支行</v>
          </cell>
          <cell r="F68" t="str">
            <v>6214830921195425</v>
          </cell>
          <cell r="G68" t="str">
            <v>创联/北京研发</v>
          </cell>
          <cell r="H68" t="str">
            <v>后勤培训部</v>
          </cell>
          <cell r="I68">
            <v>44780</v>
          </cell>
          <cell r="J68" t="str">
            <v/>
          </cell>
          <cell r="K68" t="str">
            <v>否</v>
          </cell>
          <cell r="L68" t="str">
            <v>正式</v>
          </cell>
          <cell r="M68">
            <v>5000</v>
          </cell>
          <cell r="N68">
            <v>0.8</v>
          </cell>
          <cell r="O68">
            <v>4000</v>
          </cell>
          <cell r="P68">
            <v>5000</v>
          </cell>
          <cell r="Q68">
            <v>3000</v>
          </cell>
          <cell r="R68">
            <v>2000</v>
          </cell>
          <cell r="S68">
            <v>20</v>
          </cell>
          <cell r="T68">
            <v>20</v>
          </cell>
          <cell r="U68">
            <v>20</v>
          </cell>
          <cell r="X68">
            <v>0</v>
          </cell>
          <cell r="Y68">
            <v>0</v>
          </cell>
          <cell r="AA68">
            <v>0</v>
          </cell>
          <cell r="AB68">
            <v>3000</v>
          </cell>
          <cell r="AC68">
            <v>2000</v>
          </cell>
          <cell r="AD68" t="str">
            <v>A</v>
          </cell>
          <cell r="AE68" t="str">
            <v>0</v>
          </cell>
          <cell r="AF68">
            <v>60</v>
          </cell>
          <cell r="AG68">
            <v>5060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5060</v>
          </cell>
          <cell r="AN68">
            <v>0</v>
          </cell>
          <cell r="AO68">
            <v>5060</v>
          </cell>
          <cell r="AP68">
            <v>1</v>
          </cell>
          <cell r="AQ68" t="str">
            <v>技术中心</v>
          </cell>
          <cell r="AR68" t="str">
            <v>创联</v>
          </cell>
        </row>
        <row r="69">
          <cell r="B69" t="str">
            <v>370724197703022770</v>
          </cell>
          <cell r="C69" t="str">
            <v>冯玉</v>
          </cell>
          <cell r="D69" t="str">
            <v>工商银行</v>
          </cell>
          <cell r="E69" t="str">
            <v>工商银行上海市陆家嘴支行</v>
          </cell>
          <cell r="F69" t="str">
            <v>9558801001160680036</v>
          </cell>
          <cell r="G69" t="str">
            <v>创联/易才/上海</v>
          </cell>
          <cell r="H69" t="str">
            <v>研发部</v>
          </cell>
          <cell r="I69">
            <v>44778</v>
          </cell>
          <cell r="J69" t="str">
            <v/>
          </cell>
          <cell r="K69" t="str">
            <v>否</v>
          </cell>
          <cell r="L69" t="str">
            <v>正式</v>
          </cell>
          <cell r="M69">
            <v>30000</v>
          </cell>
          <cell r="N69" t="str">
            <v/>
          </cell>
          <cell r="O69">
            <v>30000</v>
          </cell>
          <cell r="P69">
            <v>30000</v>
          </cell>
          <cell r="Q69">
            <v>18000</v>
          </cell>
          <cell r="R69">
            <v>12000</v>
          </cell>
          <cell r="S69">
            <v>20</v>
          </cell>
          <cell r="T69">
            <v>20</v>
          </cell>
          <cell r="U69">
            <v>20</v>
          </cell>
          <cell r="X69">
            <v>0</v>
          </cell>
          <cell r="Y69">
            <v>0</v>
          </cell>
          <cell r="AA69">
            <v>0</v>
          </cell>
          <cell r="AB69">
            <v>18000</v>
          </cell>
          <cell r="AC69">
            <v>12000</v>
          </cell>
          <cell r="AD69" t="str">
            <v>A</v>
          </cell>
          <cell r="AE69" t="str">
            <v>0</v>
          </cell>
          <cell r="AF69">
            <v>60</v>
          </cell>
          <cell r="AG69">
            <v>30060</v>
          </cell>
          <cell r="AH69">
            <v>521.6</v>
          </cell>
          <cell r="AI69">
            <v>32.6</v>
          </cell>
          <cell r="AJ69">
            <v>130.4</v>
          </cell>
          <cell r="AK69">
            <v>684.6</v>
          </cell>
          <cell r="AL69">
            <v>181.3</v>
          </cell>
          <cell r="AM69">
            <v>29194.100000000002</v>
          </cell>
          <cell r="AN69">
            <v>2419.41</v>
          </cell>
          <cell r="AO69">
            <v>26774.690000000002</v>
          </cell>
          <cell r="AP69">
            <v>1</v>
          </cell>
          <cell r="AQ69" t="str">
            <v>技术中心-易才</v>
          </cell>
          <cell r="AR69" t="str">
            <v>创联</v>
          </cell>
        </row>
        <row r="70">
          <cell r="B70" t="str">
            <v>410225199912269834</v>
          </cell>
          <cell r="C70" t="str">
            <v>胡笑坤</v>
          </cell>
          <cell r="D70" t="str">
            <v>民生银行</v>
          </cell>
          <cell r="E70" t="str">
            <v>中国民生银行</v>
          </cell>
          <cell r="F70" t="str">
            <v>6216911906502641</v>
          </cell>
          <cell r="G70" t="str">
            <v>浙江</v>
          </cell>
          <cell r="H70" t="str">
            <v>研发部</v>
          </cell>
          <cell r="I70">
            <v>44796</v>
          </cell>
          <cell r="J70" t="str">
            <v/>
          </cell>
          <cell r="K70" t="str">
            <v>否</v>
          </cell>
          <cell r="L70" t="str">
            <v>正式</v>
          </cell>
          <cell r="M70">
            <v>10000</v>
          </cell>
          <cell r="N70">
            <v>0.8</v>
          </cell>
          <cell r="O70">
            <v>8000</v>
          </cell>
          <cell r="P70">
            <v>10000</v>
          </cell>
          <cell r="Q70">
            <v>6000</v>
          </cell>
          <cell r="R70">
            <v>4000</v>
          </cell>
          <cell r="S70">
            <v>20</v>
          </cell>
          <cell r="T70">
            <v>20</v>
          </cell>
          <cell r="U70">
            <v>20</v>
          </cell>
          <cell r="X70">
            <v>0</v>
          </cell>
          <cell r="Y70">
            <v>0</v>
          </cell>
          <cell r="AA70">
            <v>0</v>
          </cell>
          <cell r="AB70">
            <v>6000</v>
          </cell>
          <cell r="AC70">
            <v>4000</v>
          </cell>
          <cell r="AD70" t="str">
            <v>A</v>
          </cell>
          <cell r="AE70" t="str">
            <v>0</v>
          </cell>
          <cell r="AF70">
            <v>60</v>
          </cell>
          <cell r="AG70">
            <v>10060</v>
          </cell>
          <cell r="AH70">
            <v>316.56</v>
          </cell>
          <cell r="AI70">
            <v>19.79</v>
          </cell>
          <cell r="AJ70">
            <v>79.14</v>
          </cell>
          <cell r="AK70">
            <v>415.49</v>
          </cell>
          <cell r="AL70">
            <v>114</v>
          </cell>
          <cell r="AM70">
            <v>9530.51</v>
          </cell>
          <cell r="AN70">
            <v>135.91999999999999</v>
          </cell>
          <cell r="AO70">
            <v>9394.59</v>
          </cell>
          <cell r="AP70">
            <v>1</v>
          </cell>
          <cell r="AQ70" t="str">
            <v>技术中心</v>
          </cell>
          <cell r="AR70" t="str">
            <v>浙江</v>
          </cell>
        </row>
        <row r="71">
          <cell r="B71" t="str">
            <v>430181200206016674</v>
          </cell>
          <cell r="C71" t="str">
            <v>黎建国</v>
          </cell>
          <cell r="D71" t="str">
            <v>民生银行</v>
          </cell>
          <cell r="E71" t="str">
            <v>中国民生银行星沙支行</v>
          </cell>
          <cell r="F71" t="str">
            <v>6226223108022545</v>
          </cell>
          <cell r="G71" t="str">
            <v>创联/湖南</v>
          </cell>
          <cell r="H71" t="str">
            <v>项目工程部</v>
          </cell>
          <cell r="I71">
            <v>44809</v>
          </cell>
          <cell r="J71" t="str">
            <v/>
          </cell>
          <cell r="K71" t="str">
            <v>否</v>
          </cell>
          <cell r="L71" t="str">
            <v>试用</v>
          </cell>
          <cell r="M71">
            <v>5000</v>
          </cell>
          <cell r="N71">
            <v>0.8</v>
          </cell>
          <cell r="O71">
            <v>4000</v>
          </cell>
          <cell r="P71">
            <v>4000</v>
          </cell>
          <cell r="Q71">
            <v>2400</v>
          </cell>
          <cell r="R71">
            <v>1600</v>
          </cell>
          <cell r="S71">
            <v>20</v>
          </cell>
          <cell r="T71">
            <v>20</v>
          </cell>
          <cell r="U71">
            <v>20</v>
          </cell>
          <cell r="X71">
            <v>0</v>
          </cell>
          <cell r="Y71">
            <v>0</v>
          </cell>
          <cell r="AA71">
            <v>0</v>
          </cell>
          <cell r="AB71">
            <v>2400</v>
          </cell>
          <cell r="AC71">
            <v>1600</v>
          </cell>
          <cell r="AD71" t="str">
            <v>A</v>
          </cell>
          <cell r="AE71" t="str">
            <v>0</v>
          </cell>
          <cell r="AF71" t="str">
            <v>0</v>
          </cell>
          <cell r="AG71">
            <v>4000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4000</v>
          </cell>
          <cell r="AN71">
            <v>0</v>
          </cell>
          <cell r="AO71">
            <v>4000</v>
          </cell>
          <cell r="AP71">
            <v>1</v>
          </cell>
          <cell r="AQ71" t="str">
            <v>技术中心</v>
          </cell>
          <cell r="AR71" t="str">
            <v>湖南</v>
          </cell>
        </row>
        <row r="72">
          <cell r="B72" t="str">
            <v>340222198505126017</v>
          </cell>
          <cell r="C72" t="str">
            <v>汤祥文</v>
          </cell>
          <cell r="D72" t="str">
            <v>建设银行</v>
          </cell>
          <cell r="E72" t="str">
            <v>建设银行南京白下支行</v>
          </cell>
          <cell r="F72" t="str">
            <v>6217001370042867291</v>
          </cell>
          <cell r="G72" t="str">
            <v>创联/湖南（芜湖）易才</v>
          </cell>
          <cell r="H72" t="str">
            <v>项目工程部</v>
          </cell>
          <cell r="I72">
            <v>44883</v>
          </cell>
          <cell r="J72" t="str">
            <v/>
          </cell>
          <cell r="K72" t="str">
            <v>否</v>
          </cell>
          <cell r="L72" t="str">
            <v>正式</v>
          </cell>
          <cell r="M72">
            <v>7000</v>
          </cell>
          <cell r="N72">
            <v>0.8</v>
          </cell>
          <cell r="O72">
            <v>5600</v>
          </cell>
          <cell r="P72">
            <v>7000</v>
          </cell>
          <cell r="Q72">
            <v>4200</v>
          </cell>
          <cell r="R72">
            <v>2800</v>
          </cell>
          <cell r="S72">
            <v>20</v>
          </cell>
          <cell r="T72">
            <v>20</v>
          </cell>
          <cell r="U72">
            <v>20</v>
          </cell>
          <cell r="X72">
            <v>0</v>
          </cell>
          <cell r="Y72">
            <v>0</v>
          </cell>
          <cell r="AA72">
            <v>0</v>
          </cell>
          <cell r="AB72">
            <v>4200</v>
          </cell>
          <cell r="AC72">
            <v>2800</v>
          </cell>
          <cell r="AD72" t="str">
            <v>A</v>
          </cell>
          <cell r="AE72" t="str">
            <v>0</v>
          </cell>
          <cell r="AF72" t="str">
            <v>0</v>
          </cell>
          <cell r="AG72">
            <v>7000</v>
          </cell>
          <cell r="AH72">
            <v>306.56</v>
          </cell>
          <cell r="AI72">
            <v>19.16</v>
          </cell>
          <cell r="AJ72">
            <v>112.49000000000001</v>
          </cell>
          <cell r="AK72">
            <v>438.21000000000004</v>
          </cell>
          <cell r="AL72">
            <v>140</v>
          </cell>
          <cell r="AM72">
            <v>6421.79</v>
          </cell>
          <cell r="AN72">
            <v>42.65</v>
          </cell>
          <cell r="AO72">
            <v>6379.14</v>
          </cell>
          <cell r="AP72">
            <v>1</v>
          </cell>
          <cell r="AQ72" t="str">
            <v>技术中心-易才</v>
          </cell>
          <cell r="AR72" t="str">
            <v>创联</v>
          </cell>
        </row>
        <row r="73">
          <cell r="B73" t="str">
            <v>341202199607081913</v>
          </cell>
          <cell r="C73" t="str">
            <v>杨旭</v>
          </cell>
          <cell r="D73" t="str">
            <v>建设银行</v>
          </cell>
          <cell r="E73" t="str">
            <v>安徽省阜阳市建设银行颍州支行</v>
          </cell>
          <cell r="F73" t="str">
            <v>6217001730001833495</v>
          </cell>
          <cell r="G73" t="str">
            <v>创联/湖南（阜阳）易才</v>
          </cell>
          <cell r="H73" t="str">
            <v>项目工程部</v>
          </cell>
          <cell r="I73">
            <v>44883</v>
          </cell>
          <cell r="J73" t="str">
            <v/>
          </cell>
          <cell r="K73" t="str">
            <v>否</v>
          </cell>
          <cell r="L73" t="str">
            <v>正式</v>
          </cell>
          <cell r="M73">
            <v>5500</v>
          </cell>
          <cell r="N73">
            <v>0.8</v>
          </cell>
          <cell r="O73">
            <v>4400</v>
          </cell>
          <cell r="P73">
            <v>5500</v>
          </cell>
          <cell r="Q73">
            <v>3300</v>
          </cell>
          <cell r="R73">
            <v>2200</v>
          </cell>
          <cell r="S73">
            <v>20</v>
          </cell>
          <cell r="T73">
            <v>20</v>
          </cell>
          <cell r="U73">
            <v>20</v>
          </cell>
          <cell r="X73">
            <v>0</v>
          </cell>
          <cell r="Y73">
            <v>0</v>
          </cell>
          <cell r="AA73">
            <v>0</v>
          </cell>
          <cell r="AB73">
            <v>3300</v>
          </cell>
          <cell r="AC73">
            <v>2200</v>
          </cell>
          <cell r="AD73" t="str">
            <v>A</v>
          </cell>
          <cell r="AE73" t="str">
            <v>0</v>
          </cell>
          <cell r="AF73" t="str">
            <v>0</v>
          </cell>
          <cell r="AG73">
            <v>5500</v>
          </cell>
          <cell r="AH73">
            <v>306.56</v>
          </cell>
          <cell r="AI73">
            <v>19.16</v>
          </cell>
          <cell r="AJ73">
            <v>82.64</v>
          </cell>
          <cell r="AK73">
            <v>408.36</v>
          </cell>
          <cell r="AL73">
            <v>172</v>
          </cell>
          <cell r="AM73">
            <v>4919.6400000000003</v>
          </cell>
          <cell r="AN73">
            <v>0</v>
          </cell>
          <cell r="AO73">
            <v>4919.6400000000003</v>
          </cell>
          <cell r="AP73">
            <v>1</v>
          </cell>
          <cell r="AQ73" t="str">
            <v>技术中心-易才</v>
          </cell>
          <cell r="AR73" t="str">
            <v>创联</v>
          </cell>
        </row>
        <row r="74">
          <cell r="B74" t="str">
            <v>341221199109161530</v>
          </cell>
          <cell r="C74" t="str">
            <v>任志伟</v>
          </cell>
          <cell r="D74" t="str">
            <v>邮政储蓄</v>
          </cell>
          <cell r="E74" t="str">
            <v>中国邮政储蓄银行股份有限公司鲖城镇营业所</v>
          </cell>
          <cell r="F74" t="str">
            <v>6221803720000127710</v>
          </cell>
          <cell r="G74" t="str">
            <v>创联/湖南（阜阳）易才</v>
          </cell>
          <cell r="H74" t="str">
            <v>项目工程部</v>
          </cell>
          <cell r="I74">
            <v>44881</v>
          </cell>
          <cell r="J74" t="str">
            <v/>
          </cell>
          <cell r="K74" t="str">
            <v>否</v>
          </cell>
          <cell r="L74" t="str">
            <v>正式</v>
          </cell>
          <cell r="M74">
            <v>5500</v>
          </cell>
          <cell r="N74">
            <v>0.8</v>
          </cell>
          <cell r="O74">
            <v>4400</v>
          </cell>
          <cell r="P74">
            <v>5500</v>
          </cell>
          <cell r="Q74">
            <v>3300</v>
          </cell>
          <cell r="R74">
            <v>2200</v>
          </cell>
          <cell r="S74">
            <v>20</v>
          </cell>
          <cell r="T74">
            <v>20</v>
          </cell>
          <cell r="U74">
            <v>20</v>
          </cell>
          <cell r="X74">
            <v>0</v>
          </cell>
          <cell r="Y74">
            <v>0</v>
          </cell>
          <cell r="AA74">
            <v>0</v>
          </cell>
          <cell r="AB74">
            <v>3300</v>
          </cell>
          <cell r="AC74">
            <v>2200</v>
          </cell>
          <cell r="AD74" t="str">
            <v>A</v>
          </cell>
          <cell r="AE74" t="str">
            <v>0</v>
          </cell>
          <cell r="AF74" t="str">
            <v>0</v>
          </cell>
          <cell r="AG74">
            <v>5500</v>
          </cell>
          <cell r="AH74">
            <v>306.56</v>
          </cell>
          <cell r="AI74">
            <v>19.16</v>
          </cell>
          <cell r="AJ74">
            <v>82.64</v>
          </cell>
          <cell r="AK74">
            <v>408.36</v>
          </cell>
          <cell r="AL74">
            <v>172</v>
          </cell>
          <cell r="AM74">
            <v>4919.6400000000003</v>
          </cell>
          <cell r="AN74">
            <v>0</v>
          </cell>
          <cell r="AO74">
            <v>4919.6400000000003</v>
          </cell>
          <cell r="AP74">
            <v>1</v>
          </cell>
          <cell r="AQ74" t="str">
            <v>技术中心-易才</v>
          </cell>
          <cell r="AR74" t="str">
            <v>创联</v>
          </cell>
        </row>
        <row r="75">
          <cell r="B75" t="str">
            <v>64222319950423161X</v>
          </cell>
          <cell r="C75" t="str">
            <v>朱必丰</v>
          </cell>
          <cell r="D75" t="str">
            <v>浦发银行</v>
          </cell>
          <cell r="E75" t="str">
            <v>浦发银行安徽自贸试验区芜湖片区支行</v>
          </cell>
          <cell r="F75" t="str">
            <v>6217921396100052</v>
          </cell>
          <cell r="G75" t="str">
            <v>创联/湖南（芜湖）易才</v>
          </cell>
          <cell r="H75" t="str">
            <v>项目工程部</v>
          </cell>
          <cell r="I75">
            <v>44880</v>
          </cell>
          <cell r="J75" t="str">
            <v/>
          </cell>
          <cell r="K75" t="str">
            <v>否</v>
          </cell>
          <cell r="L75" t="str">
            <v>正式</v>
          </cell>
          <cell r="M75">
            <v>7000</v>
          </cell>
          <cell r="N75">
            <v>0.8</v>
          </cell>
          <cell r="O75">
            <v>5600</v>
          </cell>
          <cell r="P75">
            <v>7000</v>
          </cell>
          <cell r="Q75">
            <v>4200</v>
          </cell>
          <cell r="R75">
            <v>2800</v>
          </cell>
          <cell r="S75">
            <v>20</v>
          </cell>
          <cell r="T75">
            <v>20</v>
          </cell>
          <cell r="U75">
            <v>20</v>
          </cell>
          <cell r="X75">
            <v>0</v>
          </cell>
          <cell r="Y75">
            <v>0</v>
          </cell>
          <cell r="AA75">
            <v>0</v>
          </cell>
          <cell r="AB75">
            <v>4200</v>
          </cell>
          <cell r="AC75">
            <v>2800</v>
          </cell>
          <cell r="AD75" t="str">
            <v>A</v>
          </cell>
          <cell r="AE75" t="str">
            <v>0</v>
          </cell>
          <cell r="AF75" t="str">
            <v>0</v>
          </cell>
          <cell r="AG75">
            <v>7000</v>
          </cell>
          <cell r="AH75">
            <v>306.56</v>
          </cell>
          <cell r="AI75">
            <v>19.16</v>
          </cell>
          <cell r="AJ75">
            <v>112.49000000000001</v>
          </cell>
          <cell r="AK75">
            <v>438.21000000000004</v>
          </cell>
          <cell r="AL75">
            <v>140</v>
          </cell>
          <cell r="AM75">
            <v>6421.79</v>
          </cell>
          <cell r="AN75">
            <v>42.66</v>
          </cell>
          <cell r="AO75">
            <v>6379.13</v>
          </cell>
          <cell r="AP75">
            <v>1</v>
          </cell>
          <cell r="AQ75" t="str">
            <v>技术中心-易才</v>
          </cell>
          <cell r="AR75" t="str">
            <v>创联</v>
          </cell>
        </row>
        <row r="76">
          <cell r="B76" t="str">
            <v>430981199512173027</v>
          </cell>
          <cell r="C76" t="str">
            <v>盛旭</v>
          </cell>
          <cell r="D76" t="str">
            <v>工商银行</v>
          </cell>
          <cell r="E76" t="str">
            <v>中国工商银行长沙北站路支行</v>
          </cell>
          <cell r="F76" t="str">
            <v>6222021901018046019</v>
          </cell>
          <cell r="G76" t="str">
            <v>创联/湖南</v>
          </cell>
          <cell r="H76" t="str">
            <v>湖南业务部</v>
          </cell>
          <cell r="I76">
            <v>44869</v>
          </cell>
          <cell r="J76" t="str">
            <v/>
          </cell>
          <cell r="K76" t="str">
            <v>否</v>
          </cell>
          <cell r="L76" t="str">
            <v>正式</v>
          </cell>
          <cell r="M76">
            <v>9000</v>
          </cell>
          <cell r="N76">
            <v>0.8</v>
          </cell>
          <cell r="O76">
            <v>7200</v>
          </cell>
          <cell r="P76">
            <v>9000</v>
          </cell>
          <cell r="Q76">
            <v>5400</v>
          </cell>
          <cell r="R76">
            <v>3600</v>
          </cell>
          <cell r="S76">
            <v>20</v>
          </cell>
          <cell r="T76">
            <v>20</v>
          </cell>
          <cell r="U76">
            <v>20</v>
          </cell>
          <cell r="X76">
            <v>0</v>
          </cell>
          <cell r="Y76">
            <v>0</v>
          </cell>
          <cell r="AA76">
            <v>0</v>
          </cell>
          <cell r="AB76">
            <v>5400</v>
          </cell>
          <cell r="AC76">
            <v>3600</v>
          </cell>
          <cell r="AD76" t="str">
            <v>A</v>
          </cell>
          <cell r="AE76" t="str">
            <v>0</v>
          </cell>
          <cell r="AF76">
            <v>60</v>
          </cell>
          <cell r="AG76">
            <v>9060</v>
          </cell>
          <cell r="AH76">
            <v>328.8</v>
          </cell>
          <cell r="AI76">
            <v>12.34</v>
          </cell>
          <cell r="AJ76">
            <v>107</v>
          </cell>
          <cell r="AK76">
            <v>448.14</v>
          </cell>
          <cell r="AL76">
            <v>110</v>
          </cell>
          <cell r="AM76">
            <v>8501.86</v>
          </cell>
          <cell r="AN76">
            <v>105.06</v>
          </cell>
          <cell r="AO76">
            <v>8396.8000000000011</v>
          </cell>
          <cell r="AP76">
            <v>1</v>
          </cell>
          <cell r="AQ76" t="str">
            <v>技术中心</v>
          </cell>
          <cell r="AR76" t="str">
            <v>湖南</v>
          </cell>
        </row>
        <row r="77">
          <cell r="B77" t="str">
            <v>431023200207140011</v>
          </cell>
          <cell r="C77" t="str">
            <v>马骞</v>
          </cell>
          <cell r="D77" t="str">
            <v>建设银行</v>
          </cell>
          <cell r="E77" t="str">
            <v>中国建设银行长沙松雅湖支行</v>
          </cell>
          <cell r="F77" t="str">
            <v>6215340300888272565</v>
          </cell>
          <cell r="G77" t="str">
            <v>创联/湖南</v>
          </cell>
          <cell r="H77" t="str">
            <v>项目工程部</v>
          </cell>
          <cell r="I77">
            <v>44902</v>
          </cell>
          <cell r="J77" t="str">
            <v/>
          </cell>
          <cell r="K77" t="str">
            <v>否</v>
          </cell>
          <cell r="L77" t="str">
            <v>正式</v>
          </cell>
          <cell r="M77">
            <v>5000</v>
          </cell>
          <cell r="N77">
            <v>0.8</v>
          </cell>
          <cell r="O77">
            <v>4000</v>
          </cell>
          <cell r="P77">
            <v>4000</v>
          </cell>
          <cell r="Q77">
            <v>2400</v>
          </cell>
          <cell r="R77">
            <v>1600</v>
          </cell>
          <cell r="S77">
            <v>20</v>
          </cell>
          <cell r="T77">
            <v>20</v>
          </cell>
          <cell r="U77">
            <v>20</v>
          </cell>
          <cell r="X77">
            <v>0</v>
          </cell>
          <cell r="Y77">
            <v>0</v>
          </cell>
          <cell r="AA77">
            <v>0</v>
          </cell>
          <cell r="AB77">
            <v>2400</v>
          </cell>
          <cell r="AC77">
            <v>1600</v>
          </cell>
          <cell r="AD77" t="str">
            <v>A</v>
          </cell>
          <cell r="AE77" t="str">
            <v>0</v>
          </cell>
          <cell r="AF77">
            <v>60</v>
          </cell>
          <cell r="AG77">
            <v>4060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4060</v>
          </cell>
          <cell r="AN77">
            <v>0</v>
          </cell>
          <cell r="AO77">
            <v>4060</v>
          </cell>
          <cell r="AP77">
            <v>1</v>
          </cell>
          <cell r="AQ77" t="str">
            <v>技术中心</v>
          </cell>
          <cell r="AR77" t="str">
            <v>湖南</v>
          </cell>
        </row>
        <row r="78">
          <cell r="B78" t="str">
            <v>430781200009160039</v>
          </cell>
          <cell r="C78" t="str">
            <v>陈汇</v>
          </cell>
          <cell r="D78" t="str">
            <v>邮政储蓄</v>
          </cell>
          <cell r="E78" t="str">
            <v>中国邮政储蓄银行津市市保河堤镇营业所</v>
          </cell>
          <cell r="F78" t="str">
            <v>6221805580000843775</v>
          </cell>
          <cell r="G78" t="str">
            <v>创联/湖南</v>
          </cell>
          <cell r="H78" t="str">
            <v>项目工程部</v>
          </cell>
          <cell r="I78">
            <v>44902</v>
          </cell>
          <cell r="J78" t="str">
            <v/>
          </cell>
          <cell r="K78" t="str">
            <v>否</v>
          </cell>
          <cell r="L78" t="str">
            <v>试用</v>
          </cell>
          <cell r="M78">
            <v>5000</v>
          </cell>
          <cell r="N78">
            <v>0.8</v>
          </cell>
          <cell r="O78">
            <v>4000</v>
          </cell>
          <cell r="P78">
            <v>4000</v>
          </cell>
          <cell r="Q78">
            <v>2400</v>
          </cell>
          <cell r="R78">
            <v>1600</v>
          </cell>
          <cell r="S78">
            <v>20</v>
          </cell>
          <cell r="T78">
            <v>20</v>
          </cell>
          <cell r="U78">
            <v>20</v>
          </cell>
          <cell r="X78">
            <v>0</v>
          </cell>
          <cell r="Y78">
            <v>0</v>
          </cell>
          <cell r="AA78">
            <v>0</v>
          </cell>
          <cell r="AB78">
            <v>2400</v>
          </cell>
          <cell r="AC78">
            <v>1600</v>
          </cell>
          <cell r="AD78" t="str">
            <v>A</v>
          </cell>
          <cell r="AE78" t="str">
            <v>0</v>
          </cell>
          <cell r="AF78" t="str">
            <v>0</v>
          </cell>
          <cell r="AG78">
            <v>4000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4000</v>
          </cell>
          <cell r="AN78">
            <v>0</v>
          </cell>
          <cell r="AO78">
            <v>4000</v>
          </cell>
          <cell r="AP78">
            <v>1</v>
          </cell>
          <cell r="AQ78" t="str">
            <v>技术中心</v>
          </cell>
          <cell r="AR78" t="str">
            <v>湖南</v>
          </cell>
        </row>
        <row r="79">
          <cell r="B79" t="str">
            <v>430781200203204015</v>
          </cell>
          <cell r="C79" t="str">
            <v>肖汉文</v>
          </cell>
          <cell r="D79" t="str">
            <v>邮政储蓄</v>
          </cell>
          <cell r="E79" t="str">
            <v>邮政储蓄银行津市市北大路邮政储蓄所</v>
          </cell>
          <cell r="F79" t="str">
            <v>6217995580021966371</v>
          </cell>
          <cell r="G79" t="str">
            <v>创联/湖南</v>
          </cell>
          <cell r="H79" t="str">
            <v>项目工程部</v>
          </cell>
          <cell r="I79">
            <v>44902</v>
          </cell>
          <cell r="J79" t="str">
            <v/>
          </cell>
          <cell r="K79" t="str">
            <v>否</v>
          </cell>
          <cell r="L79" t="str">
            <v>正式</v>
          </cell>
          <cell r="M79">
            <v>5000</v>
          </cell>
          <cell r="N79">
            <v>0.8</v>
          </cell>
          <cell r="O79">
            <v>4000</v>
          </cell>
          <cell r="P79">
            <v>4000</v>
          </cell>
          <cell r="Q79">
            <v>2400</v>
          </cell>
          <cell r="R79">
            <v>1600</v>
          </cell>
          <cell r="S79">
            <v>20</v>
          </cell>
          <cell r="T79">
            <v>20</v>
          </cell>
          <cell r="U79">
            <v>20</v>
          </cell>
          <cell r="X79">
            <v>0</v>
          </cell>
          <cell r="Y79">
            <v>0</v>
          </cell>
          <cell r="AA79">
            <v>0</v>
          </cell>
          <cell r="AB79">
            <v>2400</v>
          </cell>
          <cell r="AC79">
            <v>1600</v>
          </cell>
          <cell r="AD79" t="str">
            <v>A</v>
          </cell>
          <cell r="AE79" t="str">
            <v>0</v>
          </cell>
          <cell r="AF79">
            <v>60</v>
          </cell>
          <cell r="AG79">
            <v>4060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4060</v>
          </cell>
          <cell r="AN79">
            <v>0</v>
          </cell>
          <cell r="AO79">
            <v>4060</v>
          </cell>
          <cell r="AP79">
            <v>1</v>
          </cell>
          <cell r="AQ79" t="str">
            <v>技术中心</v>
          </cell>
          <cell r="AR79" t="str">
            <v>湖南</v>
          </cell>
        </row>
        <row r="80">
          <cell r="B80" t="str">
            <v>34031119950415085X</v>
          </cell>
          <cell r="C80" t="str">
            <v>周阳阳</v>
          </cell>
          <cell r="D80" t="str">
            <v>农业银行</v>
          </cell>
          <cell r="E80" t="str">
            <v>中国农业银行股份有限公司怀远荆山支行</v>
          </cell>
          <cell r="F80" t="str">
            <v>6228480679193409076</v>
          </cell>
          <cell r="G80" t="str">
            <v>创联/湖南（蚌埠）易才</v>
          </cell>
          <cell r="H80" t="str">
            <v>项目工程部</v>
          </cell>
          <cell r="I80">
            <v>44895</v>
          </cell>
          <cell r="J80" t="str">
            <v/>
          </cell>
          <cell r="K80" t="str">
            <v>否</v>
          </cell>
          <cell r="L80" t="str">
            <v>正式</v>
          </cell>
          <cell r="M80">
            <v>6000</v>
          </cell>
          <cell r="N80">
            <v>0.8</v>
          </cell>
          <cell r="O80">
            <v>4800</v>
          </cell>
          <cell r="P80">
            <v>5820</v>
          </cell>
          <cell r="Q80">
            <v>3492</v>
          </cell>
          <cell r="R80">
            <v>2328</v>
          </cell>
          <cell r="S80">
            <v>20</v>
          </cell>
          <cell r="T80">
            <v>20</v>
          </cell>
          <cell r="U80">
            <v>20</v>
          </cell>
          <cell r="X80">
            <v>0</v>
          </cell>
          <cell r="Y80">
            <v>0</v>
          </cell>
          <cell r="AA80">
            <v>0</v>
          </cell>
          <cell r="AB80">
            <v>3492</v>
          </cell>
          <cell r="AC80">
            <v>2328</v>
          </cell>
          <cell r="AD80" t="str">
            <v>A</v>
          </cell>
          <cell r="AE80" t="str">
            <v>0</v>
          </cell>
          <cell r="AF80">
            <v>60</v>
          </cell>
          <cell r="AG80">
            <v>5880</v>
          </cell>
          <cell r="AH80">
            <v>306.56</v>
          </cell>
          <cell r="AI80">
            <v>19.16</v>
          </cell>
          <cell r="AJ80">
            <v>84.64</v>
          </cell>
          <cell r="AK80">
            <v>410.36</v>
          </cell>
          <cell r="AL80">
            <v>75</v>
          </cell>
          <cell r="AM80">
            <v>5394.64</v>
          </cell>
          <cell r="AN80">
            <v>0</v>
          </cell>
          <cell r="AO80">
            <v>5394.64</v>
          </cell>
          <cell r="AP80">
            <v>1</v>
          </cell>
          <cell r="AQ80" t="str">
            <v>技术中心-易才</v>
          </cell>
          <cell r="AR80" t="str">
            <v>创联</v>
          </cell>
        </row>
        <row r="81">
          <cell r="B81" t="str">
            <v>43022320010424837X</v>
          </cell>
          <cell r="C81" t="str">
            <v>李小龙</v>
          </cell>
          <cell r="D81" t="str">
            <v>建设银行</v>
          </cell>
          <cell r="E81" t="str">
            <v>中国建设银行股份有限公司攸县支行</v>
          </cell>
          <cell r="F81" t="str">
            <v>6236682940003749070</v>
          </cell>
          <cell r="G81" t="str">
            <v>创联/湖南</v>
          </cell>
          <cell r="H81" t="str">
            <v>项目工程部</v>
          </cell>
          <cell r="I81">
            <v>44903</v>
          </cell>
          <cell r="J81" t="str">
            <v/>
          </cell>
          <cell r="K81" t="str">
            <v>否</v>
          </cell>
          <cell r="L81" t="str">
            <v>正式</v>
          </cell>
          <cell r="M81">
            <v>5500</v>
          </cell>
          <cell r="N81">
            <v>0.8</v>
          </cell>
          <cell r="O81">
            <v>4400</v>
          </cell>
          <cell r="P81">
            <v>5115</v>
          </cell>
          <cell r="Q81">
            <v>3069</v>
          </cell>
          <cell r="R81">
            <v>2046</v>
          </cell>
          <cell r="S81">
            <v>20</v>
          </cell>
          <cell r="T81">
            <v>20</v>
          </cell>
          <cell r="U81">
            <v>20</v>
          </cell>
          <cell r="X81">
            <v>0</v>
          </cell>
          <cell r="Y81">
            <v>0</v>
          </cell>
          <cell r="AA81">
            <v>0</v>
          </cell>
          <cell r="AB81">
            <v>3069</v>
          </cell>
          <cell r="AC81">
            <v>2046</v>
          </cell>
          <cell r="AD81" t="str">
            <v>A</v>
          </cell>
          <cell r="AE81" t="str">
            <v>0</v>
          </cell>
          <cell r="AF81" t="str">
            <v>0</v>
          </cell>
          <cell r="AG81">
            <v>5115</v>
          </cell>
          <cell r="AH81">
            <v>328.8</v>
          </cell>
          <cell r="AI81">
            <v>12.34</v>
          </cell>
          <cell r="AJ81">
            <v>107</v>
          </cell>
          <cell r="AK81">
            <v>448.14</v>
          </cell>
          <cell r="AL81">
            <v>110</v>
          </cell>
          <cell r="AM81">
            <v>4556.8599999999997</v>
          </cell>
          <cell r="AN81">
            <v>0</v>
          </cell>
          <cell r="AO81">
            <v>4556.8599999999997</v>
          </cell>
          <cell r="AP81">
            <v>1</v>
          </cell>
          <cell r="AQ81" t="str">
            <v>技术中心</v>
          </cell>
          <cell r="AR81" t="str">
            <v>湖南</v>
          </cell>
        </row>
        <row r="82">
          <cell r="B82" t="str">
            <v>430902198512287016</v>
          </cell>
          <cell r="C82" t="str">
            <v>杨文</v>
          </cell>
          <cell r="D82" t="str">
            <v>交通银行</v>
          </cell>
          <cell r="E82" t="str">
            <v>交通银行益阳资阳支行</v>
          </cell>
          <cell r="F82" t="str">
            <v>6222624390002781578</v>
          </cell>
          <cell r="G82" t="str">
            <v>创联/湖南（益阳）易才</v>
          </cell>
          <cell r="H82" t="str">
            <v>项目工程部</v>
          </cell>
          <cell r="I82">
            <v>44914</v>
          </cell>
          <cell r="J82" t="str">
            <v/>
          </cell>
          <cell r="K82" t="str">
            <v>否</v>
          </cell>
          <cell r="L82" t="str">
            <v>正式</v>
          </cell>
          <cell r="M82">
            <v>6500</v>
          </cell>
          <cell r="N82">
            <v>0.8</v>
          </cell>
          <cell r="O82">
            <v>5200</v>
          </cell>
          <cell r="P82">
            <v>5525</v>
          </cell>
          <cell r="Q82">
            <v>3315</v>
          </cell>
          <cell r="R82">
            <v>2210</v>
          </cell>
          <cell r="S82">
            <v>20</v>
          </cell>
          <cell r="T82">
            <v>20</v>
          </cell>
          <cell r="U82">
            <v>20</v>
          </cell>
          <cell r="X82">
            <v>0</v>
          </cell>
          <cell r="Y82">
            <v>0</v>
          </cell>
          <cell r="AA82">
            <v>0</v>
          </cell>
          <cell r="AB82">
            <v>3315</v>
          </cell>
          <cell r="AC82">
            <v>2210</v>
          </cell>
          <cell r="AD82" t="str">
            <v>A</v>
          </cell>
          <cell r="AE82" t="str">
            <v>0</v>
          </cell>
          <cell r="AF82">
            <v>60</v>
          </cell>
          <cell r="AG82">
            <v>5585</v>
          </cell>
          <cell r="AH82">
            <v>315.60000000000002</v>
          </cell>
          <cell r="AI82">
            <v>11.84</v>
          </cell>
          <cell r="AJ82">
            <v>86.72</v>
          </cell>
          <cell r="AK82">
            <v>414.15999999999997</v>
          </cell>
          <cell r="AL82">
            <v>175</v>
          </cell>
          <cell r="AM82">
            <v>4995.84</v>
          </cell>
          <cell r="AN82">
            <v>0</v>
          </cell>
          <cell r="AO82">
            <v>4995.84</v>
          </cell>
          <cell r="AP82">
            <v>1</v>
          </cell>
          <cell r="AQ82" t="str">
            <v>技术中心-易才</v>
          </cell>
          <cell r="AR82" t="str">
            <v>创联</v>
          </cell>
        </row>
        <row r="83">
          <cell r="B83" t="str">
            <v>410522195705182014</v>
          </cell>
          <cell r="C83" t="str">
            <v>李团生</v>
          </cell>
          <cell r="D83" t="str">
            <v>建设银行</v>
          </cell>
          <cell r="E83" t="str">
            <v>中国建设银行股份有限公司安阳红旗渠广场支行</v>
          </cell>
          <cell r="F83" t="str">
            <v>6210812460002766817</v>
          </cell>
          <cell r="G83" t="str">
            <v>创联/湖南</v>
          </cell>
          <cell r="H83" t="str">
            <v>研发部</v>
          </cell>
          <cell r="I83">
            <v>44925</v>
          </cell>
          <cell r="J83" t="str">
            <v/>
          </cell>
          <cell r="K83" t="str">
            <v>否</v>
          </cell>
          <cell r="L83" t="str">
            <v>试用</v>
          </cell>
          <cell r="M83">
            <v>13000</v>
          </cell>
          <cell r="N83" t="str">
            <v/>
          </cell>
          <cell r="O83">
            <v>13000</v>
          </cell>
          <cell r="P83">
            <v>13000</v>
          </cell>
          <cell r="Q83">
            <v>7800</v>
          </cell>
          <cell r="R83">
            <v>5200</v>
          </cell>
          <cell r="S83">
            <v>20</v>
          </cell>
          <cell r="T83">
            <v>20</v>
          </cell>
          <cell r="U83">
            <v>20</v>
          </cell>
          <cell r="X83">
            <v>0</v>
          </cell>
          <cell r="Y83">
            <v>0</v>
          </cell>
          <cell r="AA83">
            <v>0</v>
          </cell>
          <cell r="AB83">
            <v>7800</v>
          </cell>
          <cell r="AC83">
            <v>5200</v>
          </cell>
          <cell r="AD83" t="str">
            <v>A</v>
          </cell>
          <cell r="AE83" t="str">
            <v>0</v>
          </cell>
          <cell r="AF83" t="str">
            <v>0</v>
          </cell>
          <cell r="AG83">
            <v>13000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13000</v>
          </cell>
          <cell r="AN83">
            <v>0</v>
          </cell>
          <cell r="AO83">
            <v>13000</v>
          </cell>
          <cell r="AP83">
            <v>1</v>
          </cell>
          <cell r="AQ83" t="str">
            <v>技术中心</v>
          </cell>
          <cell r="AR83" t="str">
            <v>湖南</v>
          </cell>
        </row>
        <row r="84">
          <cell r="B84" t="str">
            <v>36010419751104107X</v>
          </cell>
          <cell r="C84" t="str">
            <v>涂志伟</v>
          </cell>
          <cell r="D84" t="str">
            <v>民生银行</v>
          </cell>
          <cell r="E84" t="str">
            <v>民生银行南昌分行营业部</v>
          </cell>
          <cell r="F84" t="str">
            <v>6216913502410872</v>
          </cell>
          <cell r="G84" t="str">
            <v>创联/湖南（南昌）易才</v>
          </cell>
          <cell r="H84" t="str">
            <v>研发部</v>
          </cell>
          <cell r="I84">
            <v>44923</v>
          </cell>
          <cell r="J84">
            <v>44995</v>
          </cell>
          <cell r="K84" t="str">
            <v>是</v>
          </cell>
          <cell r="L84" t="str">
            <v>离职</v>
          </cell>
          <cell r="M84">
            <v>15000</v>
          </cell>
          <cell r="N84">
            <v>0.8</v>
          </cell>
          <cell r="O84">
            <v>12000</v>
          </cell>
          <cell r="P84">
            <v>6000</v>
          </cell>
          <cell r="Q84">
            <v>3600</v>
          </cell>
          <cell r="R84">
            <v>2400</v>
          </cell>
          <cell r="S84">
            <v>20</v>
          </cell>
          <cell r="T84">
            <v>10</v>
          </cell>
          <cell r="U84">
            <v>10</v>
          </cell>
          <cell r="X84">
            <v>0</v>
          </cell>
          <cell r="Y84">
            <v>0</v>
          </cell>
          <cell r="AA84">
            <v>0</v>
          </cell>
          <cell r="AB84">
            <v>3600</v>
          </cell>
          <cell r="AC84">
            <v>2400</v>
          </cell>
          <cell r="AD84" t="str">
            <v>A</v>
          </cell>
          <cell r="AE84" t="str">
            <v>0</v>
          </cell>
          <cell r="AF84" t="str">
            <v>0</v>
          </cell>
          <cell r="AG84">
            <v>6000</v>
          </cell>
          <cell r="AH84">
            <v>-282.24</v>
          </cell>
          <cell r="AI84">
            <v>-17.64</v>
          </cell>
          <cell r="AJ84">
            <v>-92.81</v>
          </cell>
          <cell r="AK84">
            <v>-392.69</v>
          </cell>
          <cell r="AL84">
            <v>-142</v>
          </cell>
          <cell r="AM84">
            <v>6534.69</v>
          </cell>
          <cell r="AN84">
            <v>46.04</v>
          </cell>
          <cell r="AO84">
            <v>6488.65</v>
          </cell>
          <cell r="AP84">
            <v>1</v>
          </cell>
          <cell r="AQ84" t="str">
            <v>技术中心-易才</v>
          </cell>
          <cell r="AR84" t="str">
            <v>创联</v>
          </cell>
        </row>
        <row r="85">
          <cell r="B85" t="str">
            <v>522631199909172851</v>
          </cell>
          <cell r="C85" t="str">
            <v>周祖栋</v>
          </cell>
          <cell r="D85" t="str">
            <v>工商银行</v>
          </cell>
          <cell r="E85" t="str">
            <v>中国工商银行凯里市分行黎平支行</v>
          </cell>
          <cell r="F85" t="str">
            <v>6222032407001363681</v>
          </cell>
          <cell r="G85" t="str">
            <v>创联/湖南</v>
          </cell>
          <cell r="H85" t="str">
            <v>项目工程部</v>
          </cell>
          <cell r="I85">
            <v>44966</v>
          </cell>
          <cell r="J85" t="str">
            <v/>
          </cell>
          <cell r="K85" t="str">
            <v>否</v>
          </cell>
          <cell r="L85" t="str">
            <v>试用</v>
          </cell>
          <cell r="M85">
            <v>4000</v>
          </cell>
          <cell r="N85">
            <v>0.8</v>
          </cell>
          <cell r="O85">
            <v>3200</v>
          </cell>
          <cell r="P85">
            <v>3200</v>
          </cell>
          <cell r="Q85">
            <v>1920</v>
          </cell>
          <cell r="R85">
            <v>1280</v>
          </cell>
          <cell r="S85">
            <v>20</v>
          </cell>
          <cell r="T85">
            <v>20</v>
          </cell>
          <cell r="U85">
            <v>20</v>
          </cell>
          <cell r="X85">
            <v>0</v>
          </cell>
          <cell r="Y85">
            <v>0</v>
          </cell>
          <cell r="AA85">
            <v>0</v>
          </cell>
          <cell r="AB85">
            <v>1920</v>
          </cell>
          <cell r="AC85">
            <v>1280</v>
          </cell>
          <cell r="AD85" t="str">
            <v>A</v>
          </cell>
          <cell r="AE85" t="str">
            <v>0</v>
          </cell>
          <cell r="AF85">
            <v>60</v>
          </cell>
          <cell r="AG85">
            <v>3260</v>
          </cell>
          <cell r="AH85">
            <v>640</v>
          </cell>
          <cell r="AI85">
            <v>24</v>
          </cell>
          <cell r="AJ85">
            <v>190</v>
          </cell>
          <cell r="AK85">
            <v>854</v>
          </cell>
          <cell r="AL85">
            <v>110</v>
          </cell>
          <cell r="AM85">
            <v>2296</v>
          </cell>
          <cell r="AN85">
            <v>0</v>
          </cell>
          <cell r="AO85">
            <v>2296</v>
          </cell>
          <cell r="AP85">
            <v>1</v>
          </cell>
          <cell r="AQ85" t="str">
            <v>技术中心</v>
          </cell>
          <cell r="AR85" t="str">
            <v>湖南</v>
          </cell>
        </row>
        <row r="86">
          <cell r="B86" t="str">
            <v>430424199306076213</v>
          </cell>
          <cell r="C86" t="str">
            <v>刘怡君</v>
          </cell>
          <cell r="D86" t="str">
            <v>建设银行</v>
          </cell>
          <cell r="E86" t="str">
            <v>中国建设银行股份有限公司长沙星沙支行</v>
          </cell>
          <cell r="F86" t="str">
            <v>6217002920125481961</v>
          </cell>
          <cell r="G86" t="str">
            <v>创联/湖南</v>
          </cell>
          <cell r="H86" t="str">
            <v>物资部</v>
          </cell>
          <cell r="I86">
            <v>45006</v>
          </cell>
          <cell r="J86" t="str">
            <v/>
          </cell>
          <cell r="K86" t="str">
            <v>是</v>
          </cell>
          <cell r="L86" t="str">
            <v>试用</v>
          </cell>
          <cell r="M86">
            <v>6000</v>
          </cell>
          <cell r="N86">
            <v>0.8</v>
          </cell>
          <cell r="O86">
            <v>4800</v>
          </cell>
          <cell r="P86">
            <v>960</v>
          </cell>
          <cell r="Q86">
            <v>576</v>
          </cell>
          <cell r="R86">
            <v>384</v>
          </cell>
          <cell r="S86">
            <v>20</v>
          </cell>
          <cell r="T86">
            <v>4</v>
          </cell>
          <cell r="U86">
            <v>4</v>
          </cell>
          <cell r="X86">
            <v>0</v>
          </cell>
          <cell r="Y86">
            <v>0</v>
          </cell>
          <cell r="AA86">
            <v>0</v>
          </cell>
          <cell r="AB86">
            <v>576</v>
          </cell>
          <cell r="AC86">
            <v>384</v>
          </cell>
          <cell r="AD86" t="str">
            <v>A</v>
          </cell>
          <cell r="AE86" t="str">
            <v>0</v>
          </cell>
          <cell r="AF86" t="str">
            <v>0</v>
          </cell>
          <cell r="AG86">
            <v>960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960</v>
          </cell>
          <cell r="AN86">
            <v>0</v>
          </cell>
          <cell r="AO86">
            <v>960</v>
          </cell>
          <cell r="AP86">
            <v>1</v>
          </cell>
          <cell r="AQ86" t="str">
            <v>物资部</v>
          </cell>
          <cell r="AR86" t="str">
            <v>创联</v>
          </cell>
        </row>
        <row r="87">
          <cell r="B87" t="str">
            <v>152103199012211818</v>
          </cell>
          <cell r="C87" t="str">
            <v>韩玉冰</v>
          </cell>
          <cell r="D87" t="str">
            <v>吉林银行</v>
          </cell>
          <cell r="E87" t="str">
            <v>吉林银行长春高新支行</v>
          </cell>
          <cell r="F87" t="str">
            <v>6231310123000196626</v>
          </cell>
          <cell r="G87" t="str">
            <v>创联/北京</v>
          </cell>
          <cell r="H87" t="str">
            <v>内蒙业务部</v>
          </cell>
          <cell r="I87">
            <v>45005</v>
          </cell>
          <cell r="J87" t="str">
            <v/>
          </cell>
          <cell r="K87" t="str">
            <v>是</v>
          </cell>
          <cell r="L87" t="str">
            <v>试用</v>
          </cell>
          <cell r="M87">
            <v>2500</v>
          </cell>
          <cell r="N87" t="str">
            <v/>
          </cell>
          <cell r="O87">
            <v>2500</v>
          </cell>
          <cell r="P87">
            <v>625</v>
          </cell>
          <cell r="Q87">
            <v>375</v>
          </cell>
          <cell r="R87">
            <v>250</v>
          </cell>
          <cell r="S87">
            <v>20</v>
          </cell>
          <cell r="T87">
            <v>5</v>
          </cell>
          <cell r="U87">
            <v>5</v>
          </cell>
          <cell r="X87">
            <v>0</v>
          </cell>
          <cell r="Y87">
            <v>0</v>
          </cell>
          <cell r="AA87">
            <v>0</v>
          </cell>
          <cell r="AB87">
            <v>375</v>
          </cell>
          <cell r="AC87">
            <v>250</v>
          </cell>
          <cell r="AD87" t="str">
            <v>A</v>
          </cell>
          <cell r="AE87" t="str">
            <v>0</v>
          </cell>
          <cell r="AF87" t="str">
            <v>0</v>
          </cell>
          <cell r="AG87">
            <v>625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625</v>
          </cell>
          <cell r="AN87">
            <v>0</v>
          </cell>
          <cell r="AO87">
            <v>625</v>
          </cell>
          <cell r="AP87">
            <v>1</v>
          </cell>
          <cell r="AQ87" t="str">
            <v>技术中心</v>
          </cell>
          <cell r="AR87" t="str">
            <v>创联</v>
          </cell>
        </row>
        <row r="88">
          <cell r="B88" t="str">
            <v>152201199409052010</v>
          </cell>
          <cell r="C88" t="str">
            <v>岳猛</v>
          </cell>
          <cell r="D88" t="str">
            <v>建设银行</v>
          </cell>
          <cell r="E88" t="str">
            <v>建设银行襄城支行</v>
          </cell>
          <cell r="F88" t="str">
            <v>6215340301417656187</v>
          </cell>
          <cell r="G88" t="str">
            <v>创联/北京</v>
          </cell>
          <cell r="H88" t="str">
            <v>项目工程部</v>
          </cell>
          <cell r="I88">
            <v>44994</v>
          </cell>
          <cell r="J88" t="str">
            <v/>
          </cell>
          <cell r="K88" t="str">
            <v>是</v>
          </cell>
          <cell r="L88" t="str">
            <v>试用</v>
          </cell>
          <cell r="M88">
            <v>6000</v>
          </cell>
          <cell r="N88">
            <v>0.8</v>
          </cell>
          <cell r="O88">
            <v>4800</v>
          </cell>
          <cell r="P88">
            <v>2880</v>
          </cell>
          <cell r="Q88">
            <v>1728</v>
          </cell>
          <cell r="R88">
            <v>1152</v>
          </cell>
          <cell r="S88">
            <v>20</v>
          </cell>
          <cell r="T88">
            <v>12</v>
          </cell>
          <cell r="U88">
            <v>12</v>
          </cell>
          <cell r="X88">
            <v>0</v>
          </cell>
          <cell r="Y88">
            <v>0</v>
          </cell>
          <cell r="AA88">
            <v>0</v>
          </cell>
          <cell r="AB88">
            <v>1728</v>
          </cell>
          <cell r="AC88">
            <v>1152</v>
          </cell>
          <cell r="AD88" t="str">
            <v>A</v>
          </cell>
          <cell r="AE88" t="str">
            <v>0</v>
          </cell>
          <cell r="AF88" t="str">
            <v>0</v>
          </cell>
          <cell r="AG88">
            <v>2880</v>
          </cell>
          <cell r="AH88">
            <v>469.52</v>
          </cell>
          <cell r="AI88">
            <v>29.35</v>
          </cell>
          <cell r="AJ88">
            <v>120.38</v>
          </cell>
          <cell r="AK88">
            <v>619.25</v>
          </cell>
          <cell r="AL88">
            <v>200</v>
          </cell>
          <cell r="AM88">
            <v>2060.75</v>
          </cell>
          <cell r="AN88">
            <v>0</v>
          </cell>
          <cell r="AO88">
            <v>2060.75</v>
          </cell>
          <cell r="AP88">
            <v>1</v>
          </cell>
          <cell r="AQ88" t="str">
            <v>技术中心</v>
          </cell>
          <cell r="AR88" t="str">
            <v>创联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身份证号</v>
          </cell>
          <cell r="C1" t="str">
            <v>姓名</v>
          </cell>
          <cell r="D1" t="str">
            <v>入职时间</v>
          </cell>
          <cell r="E1" t="str">
            <v>离职日期</v>
          </cell>
          <cell r="F1" t="str">
            <v>实际转正日期</v>
          </cell>
          <cell r="G1" t="str">
            <v>计划转正日期</v>
          </cell>
          <cell r="H1" t="str">
            <v>员工状态</v>
          </cell>
          <cell r="I1" t="str">
            <v>公司</v>
          </cell>
          <cell r="J1" t="str">
            <v>1级部门</v>
          </cell>
          <cell r="K1" t="str">
            <v>2级部门</v>
          </cell>
          <cell r="L1" t="str">
            <v>3级部门</v>
          </cell>
          <cell r="M1" t="str">
            <v>部门</v>
          </cell>
          <cell r="N1" t="str">
            <v>手机号</v>
          </cell>
          <cell r="O1" t="str">
            <v>合同类型</v>
          </cell>
          <cell r="P1" t="str">
            <v>现合同起始日</v>
          </cell>
          <cell r="Q1" t="str">
            <v>现合同到期日</v>
          </cell>
          <cell r="R1" t="str">
            <v>续签次数</v>
          </cell>
          <cell r="S1" t="str">
            <v>合同期限</v>
          </cell>
          <cell r="T1" t="str">
            <v>银行</v>
          </cell>
          <cell r="U1" t="str">
            <v>开户行</v>
          </cell>
          <cell r="V1" t="str">
            <v>银行卡号</v>
          </cell>
          <cell r="W1" t="str">
            <v>试用薪资月份</v>
          </cell>
          <cell r="X1" t="str">
            <v>薪资计划转正日期</v>
          </cell>
          <cell r="Y1" t="str">
            <v>薪资转正日期</v>
          </cell>
          <cell r="Z1" t="str">
            <v>薪资状态</v>
          </cell>
          <cell r="AA1" t="str">
            <v>试用期工资</v>
          </cell>
          <cell r="AB1" t="str">
            <v>试用期绩效</v>
          </cell>
          <cell r="AC1" t="str">
            <v>试用期工资合计</v>
          </cell>
          <cell r="AD1" t="str">
            <v>转正工资</v>
          </cell>
          <cell r="AE1" t="str">
            <v>转正绩效</v>
          </cell>
          <cell r="AF1" t="str">
            <v>转正工资合计</v>
          </cell>
          <cell r="AG1" t="str">
            <v>四险基数</v>
          </cell>
          <cell r="AH1" t="str">
            <v>公积金基数</v>
          </cell>
          <cell r="AI1" t="str">
            <v>参保地</v>
          </cell>
          <cell r="AJ1" t="str">
            <v>异动信息</v>
          </cell>
          <cell r="AK1" t="str">
            <v>养老单位</v>
          </cell>
          <cell r="AL1" t="str">
            <v>医疗单位</v>
          </cell>
          <cell r="AM1" t="str">
            <v>公积金单位</v>
          </cell>
          <cell r="AN1" t="str">
            <v>档案资料情况</v>
          </cell>
          <cell r="AO1" t="str">
            <v xml:space="preserve">核对 </v>
          </cell>
          <cell r="AP1" t="str">
            <v>绩效表</v>
          </cell>
          <cell r="AQ1" t="str">
            <v>配部门</v>
          </cell>
          <cell r="AR1" t="str">
            <v>员工档案</v>
          </cell>
        </row>
        <row r="2">
          <cell r="B2" t="str">
            <v>610502198610295222</v>
          </cell>
          <cell r="C2" t="str">
            <v>王坤坤</v>
          </cell>
          <cell r="D2">
            <v>41122</v>
          </cell>
          <cell r="F2">
            <v>41122</v>
          </cell>
          <cell r="G2">
            <v>41122</v>
          </cell>
          <cell r="H2" t="str">
            <v>正式</v>
          </cell>
          <cell r="I2" t="str">
            <v>创联/北京代缴</v>
          </cell>
          <cell r="J2" t="str">
            <v>综合事务部</v>
          </cell>
          <cell r="N2">
            <v>18601955253</v>
          </cell>
          <cell r="T2" t="str">
            <v>招商银行</v>
          </cell>
          <cell r="U2" t="str">
            <v>招商银行呼和浩特分行巨海城支行</v>
          </cell>
          <cell r="V2" t="str">
            <v>6214854712313401</v>
          </cell>
          <cell r="X2">
            <v>41122</v>
          </cell>
          <cell r="Y2">
            <v>41122</v>
          </cell>
          <cell r="Z2" t="str">
            <v>正式</v>
          </cell>
          <cell r="AA2">
            <v>8500</v>
          </cell>
          <cell r="AB2">
            <v>0</v>
          </cell>
          <cell r="AC2">
            <v>8500</v>
          </cell>
          <cell r="AD2">
            <v>8500</v>
          </cell>
          <cell r="AE2">
            <v>0</v>
          </cell>
          <cell r="AF2">
            <v>8500</v>
          </cell>
          <cell r="AG2">
            <v>5360</v>
          </cell>
          <cell r="AH2">
            <v>4000</v>
          </cell>
          <cell r="AI2" t="str">
            <v>北京</v>
          </cell>
          <cell r="AJ2" t="str">
            <v>202111菲利华转入创联</v>
          </cell>
          <cell r="AK2">
            <v>939.04</v>
          </cell>
          <cell r="AL2">
            <v>575.16</v>
          </cell>
          <cell r="AM2">
            <v>200</v>
          </cell>
          <cell r="AO2" t="e">
            <v>#N/A</v>
          </cell>
          <cell r="AP2" t="str">
            <v>610502198610295222</v>
          </cell>
          <cell r="AQ2" t="str">
            <v>综合事务部</v>
          </cell>
          <cell r="AR2" t="e">
            <v>#N/A</v>
          </cell>
        </row>
        <row r="3">
          <cell r="B3" t="str">
            <v>650103198110035514</v>
          </cell>
          <cell r="C3" t="str">
            <v>徐俊峰</v>
          </cell>
          <cell r="D3">
            <v>44044</v>
          </cell>
          <cell r="F3">
            <v>1</v>
          </cell>
          <cell r="G3">
            <v>44044</v>
          </cell>
          <cell r="H3" t="str">
            <v>正式</v>
          </cell>
          <cell r="I3" t="str">
            <v>创联/北京代缴</v>
          </cell>
          <cell r="J3" t="str">
            <v>综合事务部</v>
          </cell>
          <cell r="N3" t="str">
            <v>13810387870</v>
          </cell>
          <cell r="T3" t="str">
            <v>招商银行</v>
          </cell>
          <cell r="U3" t="str">
            <v>招商银行北京分行朝阳门支行</v>
          </cell>
          <cell r="V3" t="str">
            <v>6214861055520518</v>
          </cell>
          <cell r="X3">
            <v>44044</v>
          </cell>
          <cell r="Y3">
            <v>44044</v>
          </cell>
          <cell r="Z3" t="str">
            <v>正式</v>
          </cell>
          <cell r="AA3">
            <v>12000</v>
          </cell>
          <cell r="AB3">
            <v>0</v>
          </cell>
          <cell r="AC3">
            <v>12000</v>
          </cell>
          <cell r="AD3">
            <v>12000</v>
          </cell>
          <cell r="AE3">
            <v>0</v>
          </cell>
          <cell r="AF3">
            <v>12000</v>
          </cell>
          <cell r="AG3">
            <v>12000</v>
          </cell>
          <cell r="AH3">
            <v>12000</v>
          </cell>
          <cell r="AI3" t="str">
            <v>北京</v>
          </cell>
          <cell r="AK3">
            <v>1920</v>
          </cell>
          <cell r="AL3">
            <v>1176</v>
          </cell>
          <cell r="AM3">
            <v>600</v>
          </cell>
          <cell r="AO3" t="e">
            <v>#N/A</v>
          </cell>
          <cell r="AP3" t="str">
            <v>650103198110035514</v>
          </cell>
          <cell r="AQ3" t="str">
            <v>综合事务部</v>
          </cell>
          <cell r="AR3" t="e">
            <v>#N/A</v>
          </cell>
        </row>
        <row r="4">
          <cell r="B4" t="str">
            <v>15020419941231121X</v>
          </cell>
          <cell r="C4" t="str">
            <v>刘朋林</v>
          </cell>
          <cell r="D4">
            <v>44105</v>
          </cell>
          <cell r="F4">
            <v>1</v>
          </cell>
          <cell r="G4">
            <v>44105</v>
          </cell>
          <cell r="H4" t="str">
            <v>正式</v>
          </cell>
          <cell r="I4" t="str">
            <v>创联/北京代缴</v>
          </cell>
          <cell r="J4" t="str">
            <v>综合事务部</v>
          </cell>
          <cell r="N4" t="str">
            <v>13366666487</v>
          </cell>
          <cell r="T4" t="str">
            <v>招商银行</v>
          </cell>
          <cell r="U4" t="str">
            <v>招商银行大望路支行</v>
          </cell>
          <cell r="V4" t="str">
            <v>6214830101992906</v>
          </cell>
          <cell r="X4">
            <v>44105</v>
          </cell>
          <cell r="Y4">
            <v>44105</v>
          </cell>
          <cell r="Z4" t="str">
            <v>正式</v>
          </cell>
          <cell r="AA4">
            <v>5000</v>
          </cell>
          <cell r="AB4">
            <v>0</v>
          </cell>
          <cell r="AC4">
            <v>5000</v>
          </cell>
          <cell r="AD4">
            <v>5000</v>
          </cell>
          <cell r="AE4">
            <v>0</v>
          </cell>
          <cell r="AF4">
            <v>5000</v>
          </cell>
          <cell r="AG4">
            <v>5360</v>
          </cell>
          <cell r="AH4">
            <v>5000</v>
          </cell>
          <cell r="AI4" t="str">
            <v>北京</v>
          </cell>
          <cell r="AK4">
            <v>939.04</v>
          </cell>
          <cell r="AL4">
            <v>575.16</v>
          </cell>
          <cell r="AM4">
            <v>250</v>
          </cell>
          <cell r="AO4" t="e">
            <v>#N/A</v>
          </cell>
          <cell r="AP4" t="str">
            <v>15020419941231121X</v>
          </cell>
          <cell r="AQ4" t="str">
            <v>综合事务部</v>
          </cell>
          <cell r="AR4" t="e">
            <v>#N/A</v>
          </cell>
        </row>
        <row r="5">
          <cell r="B5" t="str">
            <v>152105198908150622</v>
          </cell>
          <cell r="C5" t="str">
            <v>刘媛媛</v>
          </cell>
          <cell r="D5">
            <v>44105</v>
          </cell>
          <cell r="F5">
            <v>1</v>
          </cell>
          <cell r="G5">
            <v>44105</v>
          </cell>
          <cell r="H5" t="str">
            <v>正式</v>
          </cell>
          <cell r="I5" t="str">
            <v>创联/北京代缴</v>
          </cell>
          <cell r="J5" t="str">
            <v>综合事务部</v>
          </cell>
          <cell r="N5" t="str">
            <v>13811790004</v>
          </cell>
          <cell r="T5" t="str">
            <v>招商银行</v>
          </cell>
          <cell r="U5" t="str">
            <v>招商银行建国路支行</v>
          </cell>
          <cell r="V5" t="str">
            <v>6225880162424007</v>
          </cell>
          <cell r="X5">
            <v>44105</v>
          </cell>
          <cell r="Y5">
            <v>44105</v>
          </cell>
          <cell r="Z5" t="str">
            <v>正式</v>
          </cell>
          <cell r="AA5">
            <v>4000</v>
          </cell>
          <cell r="AB5">
            <v>0</v>
          </cell>
          <cell r="AC5">
            <v>4000</v>
          </cell>
          <cell r="AD5">
            <v>6000</v>
          </cell>
          <cell r="AE5">
            <v>0</v>
          </cell>
          <cell r="AF5">
            <v>6000</v>
          </cell>
          <cell r="AG5">
            <v>5360</v>
          </cell>
          <cell r="AH5">
            <v>4000</v>
          </cell>
          <cell r="AI5" t="str">
            <v>北京</v>
          </cell>
          <cell r="AJ5" t="str">
            <v>202205为交个税摇号调整资薪</v>
          </cell>
          <cell r="AK5">
            <v>939.04</v>
          </cell>
          <cell r="AL5">
            <v>575.16</v>
          </cell>
          <cell r="AM5">
            <v>200</v>
          </cell>
          <cell r="AO5" t="e">
            <v>#N/A</v>
          </cell>
          <cell r="AP5" t="str">
            <v>152105198908150622</v>
          </cell>
          <cell r="AQ5" t="str">
            <v>综合事务部</v>
          </cell>
          <cell r="AR5" t="e">
            <v>#N/A</v>
          </cell>
        </row>
        <row r="6">
          <cell r="B6" t="str">
            <v>140428198110217215</v>
          </cell>
          <cell r="C6" t="str">
            <v>王彦群</v>
          </cell>
          <cell r="D6">
            <v>44136</v>
          </cell>
          <cell r="F6">
            <v>1</v>
          </cell>
          <cell r="G6">
            <v>44136</v>
          </cell>
          <cell r="H6" t="str">
            <v>正式</v>
          </cell>
          <cell r="I6" t="str">
            <v>创联/北京代缴</v>
          </cell>
          <cell r="J6" t="str">
            <v>综合事务部</v>
          </cell>
          <cell r="N6" t="str">
            <v>18612332388</v>
          </cell>
          <cell r="T6" t="str">
            <v>招商银行</v>
          </cell>
          <cell r="U6" t="str">
            <v>招商银行北京分行中关村支行</v>
          </cell>
          <cell r="V6" t="str">
            <v>6214830100651099</v>
          </cell>
          <cell r="X6">
            <v>44136</v>
          </cell>
          <cell r="Y6">
            <v>44136</v>
          </cell>
          <cell r="Z6" t="str">
            <v>正式</v>
          </cell>
          <cell r="AA6">
            <v>4000</v>
          </cell>
          <cell r="AB6">
            <v>0</v>
          </cell>
          <cell r="AC6">
            <v>4000</v>
          </cell>
          <cell r="AD6">
            <v>4000</v>
          </cell>
          <cell r="AE6">
            <v>0</v>
          </cell>
          <cell r="AF6">
            <v>4000</v>
          </cell>
          <cell r="AG6">
            <v>5360</v>
          </cell>
          <cell r="AH6">
            <v>4000</v>
          </cell>
          <cell r="AI6" t="str">
            <v>北京</v>
          </cell>
          <cell r="AK6">
            <v>939.04</v>
          </cell>
          <cell r="AL6">
            <v>575.16</v>
          </cell>
          <cell r="AM6">
            <v>200</v>
          </cell>
          <cell r="AO6" t="e">
            <v>#N/A</v>
          </cell>
          <cell r="AP6" t="str">
            <v>140428198110217215</v>
          </cell>
          <cell r="AQ6" t="str">
            <v>综合事务部</v>
          </cell>
          <cell r="AR6" t="e">
            <v>#N/A</v>
          </cell>
        </row>
        <row r="7">
          <cell r="B7" t="str">
            <v>232126197402050365</v>
          </cell>
          <cell r="C7" t="str">
            <v>李佰玲</v>
          </cell>
          <cell r="D7">
            <v>44768</v>
          </cell>
          <cell r="F7">
            <v>1</v>
          </cell>
          <cell r="G7">
            <v>44768</v>
          </cell>
          <cell r="H7" t="str">
            <v>正式</v>
          </cell>
          <cell r="I7" t="str">
            <v>创联/北京代缴</v>
          </cell>
          <cell r="J7" t="str">
            <v>综合事务部</v>
          </cell>
          <cell r="N7">
            <v>13811028396</v>
          </cell>
          <cell r="T7" t="str">
            <v>招商银行</v>
          </cell>
          <cell r="U7" t="str">
            <v>招商银行北京分行丰台科技园支行</v>
          </cell>
          <cell r="V7" t="str">
            <v>6214860122188606</v>
          </cell>
          <cell r="W7">
            <v>0</v>
          </cell>
          <cell r="X7">
            <v>44768</v>
          </cell>
          <cell r="Y7">
            <v>44768</v>
          </cell>
          <cell r="Z7" t="str">
            <v>正式</v>
          </cell>
          <cell r="AA7">
            <v>4000</v>
          </cell>
          <cell r="AB7">
            <v>0</v>
          </cell>
          <cell r="AC7">
            <v>4000</v>
          </cell>
          <cell r="AD7">
            <v>5000</v>
          </cell>
          <cell r="AE7">
            <v>0</v>
          </cell>
          <cell r="AF7">
            <v>5000</v>
          </cell>
          <cell r="AG7">
            <v>5360</v>
          </cell>
          <cell r="AI7" t="str">
            <v>北京</v>
          </cell>
          <cell r="AK7">
            <v>939.04</v>
          </cell>
          <cell r="AL7">
            <v>575.16</v>
          </cell>
          <cell r="AM7">
            <v>250</v>
          </cell>
          <cell r="AO7" t="e">
            <v>#N/A</v>
          </cell>
          <cell r="AP7" t="str">
            <v>232126197402050365</v>
          </cell>
          <cell r="AQ7" t="str">
            <v>综合事务部</v>
          </cell>
          <cell r="AR7" t="e">
            <v>#N/A</v>
          </cell>
        </row>
        <row r="8">
          <cell r="B8" t="str">
            <v>411221198504160048</v>
          </cell>
          <cell r="C8" t="str">
            <v>董枫岚</v>
          </cell>
          <cell r="F8">
            <v>1</v>
          </cell>
          <cell r="G8">
            <v>0</v>
          </cell>
          <cell r="H8" t="str">
            <v>正式</v>
          </cell>
          <cell r="I8" t="str">
            <v>牛吧代缴</v>
          </cell>
          <cell r="J8" t="str">
            <v>综合事务部</v>
          </cell>
          <cell r="T8" t="str">
            <v>民生银行</v>
          </cell>
          <cell r="V8" t="str">
            <v>6216911904240962</v>
          </cell>
          <cell r="X8">
            <v>0</v>
          </cell>
          <cell r="Y8">
            <v>1</v>
          </cell>
          <cell r="Z8" t="str">
            <v>正式</v>
          </cell>
          <cell r="AA8">
            <v>10000</v>
          </cell>
          <cell r="AB8">
            <v>0</v>
          </cell>
          <cell r="AC8">
            <v>10000</v>
          </cell>
          <cell r="AD8">
            <v>10000</v>
          </cell>
          <cell r="AE8">
            <v>0</v>
          </cell>
          <cell r="AF8">
            <v>10000</v>
          </cell>
          <cell r="AG8">
            <v>3815</v>
          </cell>
          <cell r="AH8">
            <v>2010</v>
          </cell>
          <cell r="AI8" t="str">
            <v>浙江</v>
          </cell>
          <cell r="AK8">
            <v>553.98</v>
          </cell>
          <cell r="AL8">
            <v>336.35</v>
          </cell>
          <cell r="AM8">
            <v>114</v>
          </cell>
          <cell r="AN8" t="str">
            <v>档案在当地</v>
          </cell>
          <cell r="AO8" t="e">
            <v>#N/A</v>
          </cell>
          <cell r="AP8" t="str">
            <v>411221198504160048</v>
          </cell>
          <cell r="AQ8" t="str">
            <v>综合事务部</v>
          </cell>
          <cell r="AR8" t="e">
            <v>#N/A</v>
          </cell>
        </row>
        <row r="9">
          <cell r="B9" t="str">
            <v>412829198201022427</v>
          </cell>
          <cell r="C9" t="str">
            <v>魏玲</v>
          </cell>
          <cell r="D9">
            <v>44774</v>
          </cell>
          <cell r="F9">
            <v>1</v>
          </cell>
          <cell r="G9">
            <v>44774</v>
          </cell>
          <cell r="H9" t="str">
            <v>正式</v>
          </cell>
          <cell r="I9" t="str">
            <v>创联/北京代缴</v>
          </cell>
          <cell r="J9" t="str">
            <v>综合事务部</v>
          </cell>
          <cell r="K9">
            <v>0</v>
          </cell>
          <cell r="L9">
            <v>0</v>
          </cell>
          <cell r="N9" t="str">
            <v>18031694602</v>
          </cell>
          <cell r="O9" t="str">
            <v>固定期限劳动合同</v>
          </cell>
          <cell r="P9">
            <v>44552</v>
          </cell>
          <cell r="Q9">
            <v>45647</v>
          </cell>
          <cell r="R9" t="str">
            <v>0</v>
          </cell>
          <cell r="S9" t="str">
            <v>36个月或以上</v>
          </cell>
          <cell r="T9" t="str">
            <v>招商银行</v>
          </cell>
          <cell r="U9" t="str">
            <v>招商银行北京分行回龙观支行</v>
          </cell>
          <cell r="V9" t="str">
            <v>6214831066428787</v>
          </cell>
          <cell r="W9">
            <v>3</v>
          </cell>
          <cell r="X9">
            <v>44774</v>
          </cell>
          <cell r="Y9">
            <v>44774</v>
          </cell>
          <cell r="Z9" t="str">
            <v>正式</v>
          </cell>
          <cell r="AA9">
            <v>20000</v>
          </cell>
          <cell r="AB9">
            <v>0</v>
          </cell>
          <cell r="AC9">
            <v>20000</v>
          </cell>
          <cell r="AD9">
            <v>20000</v>
          </cell>
          <cell r="AE9">
            <v>0</v>
          </cell>
          <cell r="AF9">
            <v>20000</v>
          </cell>
          <cell r="AG9">
            <v>5360</v>
          </cell>
          <cell r="AH9">
            <v>4000</v>
          </cell>
          <cell r="AI9" t="str">
            <v>北京</v>
          </cell>
          <cell r="AJ9" t="str">
            <v>202111菲利华转入创联，之前代缴自20211222正式入职，20220314调薪</v>
          </cell>
          <cell r="AK9">
            <v>939.04</v>
          </cell>
          <cell r="AL9">
            <v>575.16</v>
          </cell>
          <cell r="AM9">
            <v>200</v>
          </cell>
          <cell r="AN9" t="str">
            <v>近几年无工作，无离职证明</v>
          </cell>
          <cell r="AO9" t="str">
            <v>412829198201022427</v>
          </cell>
          <cell r="AP9" t="str">
            <v>412829198201022427</v>
          </cell>
          <cell r="AQ9" t="str">
            <v>综合事务部</v>
          </cell>
          <cell r="AR9" t="str">
            <v>412829198201022427</v>
          </cell>
        </row>
        <row r="10">
          <cell r="B10" t="str">
            <v>150428198211155123</v>
          </cell>
          <cell r="C10" t="str">
            <v>孙海娟</v>
          </cell>
          <cell r="D10">
            <v>44830</v>
          </cell>
          <cell r="F10">
            <v>44830</v>
          </cell>
          <cell r="G10">
            <v>44830</v>
          </cell>
          <cell r="H10" t="str">
            <v>正式</v>
          </cell>
          <cell r="I10" t="str">
            <v>创联/易才/天津代缴</v>
          </cell>
          <cell r="J10" t="str">
            <v>综合事务部</v>
          </cell>
          <cell r="N10" t="str">
            <v>13875812115</v>
          </cell>
          <cell r="U10" t="str">
            <v>招商银行北京德胜门支行</v>
          </cell>
          <cell r="V10" t="str">
            <v>6214830177230132</v>
          </cell>
          <cell r="X10">
            <v>44830</v>
          </cell>
          <cell r="Y10">
            <v>44830</v>
          </cell>
          <cell r="Z10" t="str">
            <v>正式</v>
          </cell>
          <cell r="AA10">
            <v>6000</v>
          </cell>
          <cell r="AC10">
            <v>6000</v>
          </cell>
          <cell r="AD10">
            <v>6000</v>
          </cell>
          <cell r="AF10">
            <v>6000</v>
          </cell>
          <cell r="AG10">
            <v>4400</v>
          </cell>
          <cell r="AH10">
            <v>4400</v>
          </cell>
          <cell r="AI10" t="str">
            <v>天津</v>
          </cell>
          <cell r="AK10">
            <v>939.04</v>
          </cell>
          <cell r="AL10">
            <v>575.16</v>
          </cell>
          <cell r="AM10">
            <v>200</v>
          </cell>
          <cell r="AO10" t="str">
            <v>412829198201022427</v>
          </cell>
          <cell r="AP10" t="str">
            <v>412829198201022427</v>
          </cell>
          <cell r="AQ10" t="str">
            <v>创联/易才/天津代缴</v>
          </cell>
          <cell r="AR10" t="e">
            <v>#N/A</v>
          </cell>
        </row>
        <row r="11">
          <cell r="B11" t="str">
            <v>500228199607193387</v>
          </cell>
          <cell r="C11" t="str">
            <v>谭江月</v>
          </cell>
          <cell r="D11">
            <v>44193</v>
          </cell>
          <cell r="F11">
            <v>44283</v>
          </cell>
          <cell r="G11">
            <v>44283</v>
          </cell>
          <cell r="H11" t="str">
            <v>正式</v>
          </cell>
          <cell r="I11" t="str">
            <v>创联/易才/重庆</v>
          </cell>
          <cell r="J11" t="str">
            <v>北京总公司</v>
          </cell>
          <cell r="N11">
            <v>15923409172</v>
          </cell>
          <cell r="O11" t="str">
            <v>固定</v>
          </cell>
          <cell r="P11">
            <v>44193</v>
          </cell>
          <cell r="Q11">
            <v>44557</v>
          </cell>
          <cell r="R11">
            <v>1</v>
          </cell>
          <cell r="S11">
            <v>1</v>
          </cell>
          <cell r="W11">
            <v>3</v>
          </cell>
          <cell r="X11">
            <v>44283</v>
          </cell>
          <cell r="Y11">
            <v>44283</v>
          </cell>
          <cell r="Z11" t="str">
            <v>正式</v>
          </cell>
          <cell r="AA11">
            <v>4400</v>
          </cell>
          <cell r="AB11">
            <v>0</v>
          </cell>
          <cell r="AC11">
            <v>4400</v>
          </cell>
          <cell r="AD11">
            <v>5500</v>
          </cell>
          <cell r="AE11">
            <v>0</v>
          </cell>
          <cell r="AF11">
            <v>5500</v>
          </cell>
          <cell r="AG11">
            <v>3491</v>
          </cell>
          <cell r="AH11">
            <v>1800</v>
          </cell>
          <cell r="AI11" t="str">
            <v>北京</v>
          </cell>
          <cell r="AK11">
            <v>633.12</v>
          </cell>
          <cell r="AL11">
            <v>395.71000000000004</v>
          </cell>
          <cell r="AM11">
            <v>105</v>
          </cell>
          <cell r="AN11" t="str">
            <v>齐</v>
          </cell>
          <cell r="AO11" t="e">
            <v>#N/A</v>
          </cell>
          <cell r="AP11" t="str">
            <v>500228199607193387</v>
          </cell>
          <cell r="AQ11" t="str">
            <v>技术中心-易才</v>
          </cell>
          <cell r="AR11" t="e">
            <v>#N/A</v>
          </cell>
        </row>
        <row r="12">
          <cell r="B12" t="str">
            <v>413026196707110706</v>
          </cell>
          <cell r="C12" t="str">
            <v>张西芳</v>
          </cell>
          <cell r="D12">
            <v>43832</v>
          </cell>
          <cell r="F12">
            <v>1</v>
          </cell>
          <cell r="G12">
            <v>43832</v>
          </cell>
          <cell r="H12" t="str">
            <v>正式</v>
          </cell>
          <cell r="I12" t="str">
            <v>创联/北京保洁</v>
          </cell>
          <cell r="J12" t="str">
            <v>运营中心</v>
          </cell>
          <cell r="N12">
            <v>13439301846</v>
          </cell>
          <cell r="T12" t="str">
            <v>招商银行</v>
          </cell>
          <cell r="U12" t="str">
            <v>招商银行北京分行慧忠北里支行</v>
          </cell>
          <cell r="V12" t="str">
            <v>6214830119070315</v>
          </cell>
          <cell r="W12">
            <v>0</v>
          </cell>
          <cell r="X12">
            <v>43832</v>
          </cell>
          <cell r="Y12">
            <v>44563</v>
          </cell>
          <cell r="Z12" t="str">
            <v>正式</v>
          </cell>
          <cell r="AA12">
            <v>600</v>
          </cell>
          <cell r="AB12">
            <v>0</v>
          </cell>
          <cell r="AC12">
            <v>600</v>
          </cell>
          <cell r="AD12">
            <v>600</v>
          </cell>
          <cell r="AE12">
            <v>0</v>
          </cell>
          <cell r="AF12">
            <v>600</v>
          </cell>
          <cell r="AI12" t="str">
            <v>保洁不参保</v>
          </cell>
          <cell r="AK12">
            <v>0</v>
          </cell>
          <cell r="AL12">
            <v>0</v>
          </cell>
          <cell r="AM12">
            <v>0</v>
          </cell>
          <cell r="AO12" t="e">
            <v>#N/A</v>
          </cell>
          <cell r="AP12" t="str">
            <v>413026196707110706</v>
          </cell>
          <cell r="AQ12" t="str">
            <v>运营中心</v>
          </cell>
          <cell r="AR12" t="e">
            <v>#N/A</v>
          </cell>
        </row>
        <row r="13">
          <cell r="B13" t="str">
            <v>张超1</v>
          </cell>
          <cell r="C13" t="str">
            <v>张超1</v>
          </cell>
          <cell r="D13">
            <v>40056</v>
          </cell>
          <cell r="F13">
            <v>40056</v>
          </cell>
          <cell r="G13">
            <v>40056</v>
          </cell>
          <cell r="H13" t="str">
            <v>正式</v>
          </cell>
          <cell r="I13" t="str">
            <v>浙江</v>
          </cell>
          <cell r="J13" t="str">
            <v>浙江分公司</v>
          </cell>
          <cell r="M13" t="str">
            <v>研发</v>
          </cell>
          <cell r="N13">
            <v>13381101522</v>
          </cell>
          <cell r="O13" t="str">
            <v>无固定</v>
          </cell>
          <cell r="P13">
            <v>43982</v>
          </cell>
          <cell r="Q13" t="str">
            <v>无固定</v>
          </cell>
          <cell r="R13">
            <v>4</v>
          </cell>
          <cell r="S13" t="str">
            <v xml:space="preserve">无固定 </v>
          </cell>
          <cell r="T13" t="str">
            <v>民生银行</v>
          </cell>
          <cell r="U13" t="str">
            <v>民生银行</v>
          </cell>
          <cell r="V13" t="str">
            <v>6226200102995553</v>
          </cell>
          <cell r="X13">
            <v>40056</v>
          </cell>
          <cell r="Y13">
            <v>40056</v>
          </cell>
          <cell r="Z13" t="str">
            <v>正式</v>
          </cell>
          <cell r="AA13">
            <v>6500</v>
          </cell>
          <cell r="AC13">
            <v>6500</v>
          </cell>
          <cell r="AD13">
            <v>6500</v>
          </cell>
          <cell r="AF13">
            <v>6500</v>
          </cell>
          <cell r="AG13">
            <v>3815</v>
          </cell>
          <cell r="AH13">
            <v>0</v>
          </cell>
          <cell r="AI13" t="str">
            <v>浙江</v>
          </cell>
          <cell r="AK13">
            <v>553.98</v>
          </cell>
          <cell r="AL13">
            <v>336.35</v>
          </cell>
          <cell r="AM13">
            <v>0</v>
          </cell>
          <cell r="AN13" t="str">
            <v>档案在当地</v>
          </cell>
          <cell r="AO13" t="e">
            <v>#N/A</v>
          </cell>
          <cell r="AP13" t="str">
            <v>张超1</v>
          </cell>
          <cell r="AQ13" t="str">
            <v>技术中心</v>
          </cell>
          <cell r="AR13" t="e">
            <v>#N/A</v>
          </cell>
        </row>
        <row r="14">
          <cell r="B14" t="str">
            <v>362330197408194188</v>
          </cell>
          <cell r="C14" t="str">
            <v>张仙果</v>
          </cell>
          <cell r="F14">
            <v>1</v>
          </cell>
          <cell r="G14">
            <v>0</v>
          </cell>
          <cell r="H14" t="str">
            <v>正式</v>
          </cell>
          <cell r="I14" t="str">
            <v>浙江/保洁</v>
          </cell>
          <cell r="J14" t="str">
            <v>运营中心</v>
          </cell>
          <cell r="T14" t="str">
            <v>宁波银行</v>
          </cell>
          <cell r="U14" t="str">
            <v>宁波银行股份有限公司姜山支行</v>
          </cell>
          <cell r="V14" t="str">
            <v>6214180000001030702</v>
          </cell>
          <cell r="X14">
            <v>0</v>
          </cell>
          <cell r="Y14">
            <v>1</v>
          </cell>
          <cell r="Z14" t="str">
            <v>正式</v>
          </cell>
          <cell r="AA14">
            <v>400</v>
          </cell>
          <cell r="AB14">
            <v>0</v>
          </cell>
          <cell r="AC14">
            <v>400</v>
          </cell>
          <cell r="AD14">
            <v>400</v>
          </cell>
          <cell r="AE14">
            <v>0</v>
          </cell>
          <cell r="AF14">
            <v>400</v>
          </cell>
          <cell r="AG14">
            <v>19075</v>
          </cell>
          <cell r="AH14">
            <v>8040</v>
          </cell>
          <cell r="AI14" t="str">
            <v>保洁不参保</v>
          </cell>
          <cell r="AK14">
            <v>0</v>
          </cell>
          <cell r="AL14">
            <v>0</v>
          </cell>
          <cell r="AM14">
            <v>0</v>
          </cell>
          <cell r="AN14" t="str">
            <v>档案在当地</v>
          </cell>
          <cell r="AO14" t="e">
            <v>#N/A</v>
          </cell>
          <cell r="AP14" t="str">
            <v>362330197408194188</v>
          </cell>
          <cell r="AQ14" t="str">
            <v>运营中心</v>
          </cell>
          <cell r="AR14" t="e">
            <v>#N/A</v>
          </cell>
        </row>
        <row r="15">
          <cell r="B15" t="str">
            <v>659001198208253237</v>
          </cell>
          <cell r="C15" t="str">
            <v>蔡建</v>
          </cell>
          <cell r="D15">
            <v>39181</v>
          </cell>
          <cell r="E15" t="str">
            <v/>
          </cell>
          <cell r="F15">
            <v>39181</v>
          </cell>
          <cell r="G15">
            <v>39181</v>
          </cell>
          <cell r="H15" t="str">
            <v>正式</v>
          </cell>
          <cell r="I15" t="str">
            <v>创联/运营中心/北京</v>
          </cell>
          <cell r="J15" t="str">
            <v>运营中心</v>
          </cell>
          <cell r="K15" t="str">
            <v/>
          </cell>
          <cell r="L15" t="str">
            <v/>
          </cell>
          <cell r="M15" t="str">
            <v>运营中心</v>
          </cell>
          <cell r="N15" t="str">
            <v>13811719245</v>
          </cell>
          <cell r="O15" t="str">
            <v>无固定期限劳动合同</v>
          </cell>
          <cell r="P15">
            <v>43983</v>
          </cell>
          <cell r="Q15">
            <v>0</v>
          </cell>
          <cell r="R15" t="str">
            <v>7</v>
          </cell>
          <cell r="S15" t="str">
            <v>无</v>
          </cell>
          <cell r="T15" t="str">
            <v>招商银行</v>
          </cell>
          <cell r="U15" t="str">
            <v>招商银行北京分行朝外大街支行</v>
          </cell>
          <cell r="V15" t="str">
            <v>6225880152804002</v>
          </cell>
          <cell r="W15">
            <v>0</v>
          </cell>
          <cell r="X15">
            <v>39181</v>
          </cell>
          <cell r="Y15">
            <v>39181</v>
          </cell>
          <cell r="Z15" t="str">
            <v>正式</v>
          </cell>
          <cell r="AA15">
            <v>18000</v>
          </cell>
          <cell r="AB15">
            <v>12000</v>
          </cell>
          <cell r="AC15">
            <v>30000</v>
          </cell>
          <cell r="AD15">
            <v>21000</v>
          </cell>
          <cell r="AE15">
            <v>14000</v>
          </cell>
          <cell r="AF15">
            <v>35000</v>
          </cell>
          <cell r="AG15">
            <v>12000</v>
          </cell>
          <cell r="AH15">
            <v>12000</v>
          </cell>
          <cell r="AI15" t="str">
            <v>北京</v>
          </cell>
          <cell r="AJ15" t="str">
            <v>20211126调薪</v>
          </cell>
          <cell r="AK15">
            <v>1920</v>
          </cell>
          <cell r="AL15">
            <v>1176</v>
          </cell>
          <cell r="AM15">
            <v>600</v>
          </cell>
          <cell r="AO15" t="str">
            <v>659001198208253237</v>
          </cell>
          <cell r="AP15" t="str">
            <v>659001198208253237</v>
          </cell>
          <cell r="AQ15" t="str">
            <v>运营中心</v>
          </cell>
          <cell r="AR15" t="str">
            <v>659001198208253237</v>
          </cell>
        </row>
        <row r="16">
          <cell r="B16" t="str">
            <v>142732198106205214</v>
          </cell>
          <cell r="C16" t="str">
            <v>张忠强</v>
          </cell>
          <cell r="D16">
            <v>41061</v>
          </cell>
          <cell r="E16" t="str">
            <v/>
          </cell>
          <cell r="F16">
            <v>41061</v>
          </cell>
          <cell r="G16">
            <v>41061</v>
          </cell>
          <cell r="H16" t="str">
            <v>正式</v>
          </cell>
          <cell r="I16" t="str">
            <v>创联/北京</v>
          </cell>
          <cell r="J16" t="str">
            <v>解决方案中心</v>
          </cell>
          <cell r="K16" t="str">
            <v/>
          </cell>
          <cell r="L16" t="str">
            <v/>
          </cell>
          <cell r="N16" t="str">
            <v>15601202408</v>
          </cell>
          <cell r="O16" t="str">
            <v>无固定期限劳动合同</v>
          </cell>
          <cell r="P16">
            <v>43983</v>
          </cell>
          <cell r="Q16">
            <v>0</v>
          </cell>
          <cell r="R16" t="str">
            <v>6</v>
          </cell>
          <cell r="S16" t="str">
            <v>无</v>
          </cell>
          <cell r="T16" t="str">
            <v>招商银行</v>
          </cell>
          <cell r="U16" t="str">
            <v>招商银行北京分行小关支行</v>
          </cell>
          <cell r="V16" t="str">
            <v>6225880105315833</v>
          </cell>
          <cell r="W16">
            <v>0</v>
          </cell>
          <cell r="X16">
            <v>41061</v>
          </cell>
          <cell r="Y16">
            <v>41061</v>
          </cell>
          <cell r="Z16" t="str">
            <v>正式</v>
          </cell>
          <cell r="AA16">
            <v>18000</v>
          </cell>
          <cell r="AB16">
            <v>12000</v>
          </cell>
          <cell r="AC16">
            <v>30000</v>
          </cell>
          <cell r="AD16">
            <v>21000</v>
          </cell>
          <cell r="AE16">
            <v>14000</v>
          </cell>
          <cell r="AF16">
            <v>35000</v>
          </cell>
          <cell r="AG16">
            <v>12000</v>
          </cell>
          <cell r="AH16">
            <v>12000</v>
          </cell>
          <cell r="AI16" t="str">
            <v>北京</v>
          </cell>
          <cell r="AJ16" t="str">
            <v>20211126调薪</v>
          </cell>
          <cell r="AK16">
            <v>1920</v>
          </cell>
          <cell r="AL16">
            <v>1176</v>
          </cell>
          <cell r="AM16">
            <v>600</v>
          </cell>
          <cell r="AO16" t="str">
            <v>142732198106205214</v>
          </cell>
          <cell r="AP16" t="str">
            <v>142732198106205214</v>
          </cell>
          <cell r="AQ16" t="str">
            <v>解决方案中心</v>
          </cell>
          <cell r="AR16" t="str">
            <v>142732198106205214</v>
          </cell>
        </row>
        <row r="17">
          <cell r="B17" t="str">
            <v>659001198306093214</v>
          </cell>
          <cell r="C17" t="str">
            <v>鲍爽</v>
          </cell>
          <cell r="D17">
            <v>41060</v>
          </cell>
          <cell r="E17" t="str">
            <v/>
          </cell>
          <cell r="F17">
            <v>41060</v>
          </cell>
          <cell r="G17">
            <v>41060</v>
          </cell>
          <cell r="H17" t="str">
            <v>正式</v>
          </cell>
          <cell r="I17" t="str">
            <v>创联/北京研发</v>
          </cell>
          <cell r="J17" t="str">
            <v>研发部</v>
          </cell>
          <cell r="K17" t="str">
            <v/>
          </cell>
          <cell r="L17" t="str">
            <v/>
          </cell>
          <cell r="M17" t="str">
            <v>研发</v>
          </cell>
          <cell r="N17" t="str">
            <v>13426292581</v>
          </cell>
          <cell r="O17" t="str">
            <v>无固定期限劳动合同</v>
          </cell>
          <cell r="P17">
            <v>43983</v>
          </cell>
          <cell r="Q17">
            <v>0</v>
          </cell>
          <cell r="R17" t="str">
            <v>7</v>
          </cell>
          <cell r="S17" t="str">
            <v>无</v>
          </cell>
          <cell r="T17" t="str">
            <v>招商银行</v>
          </cell>
          <cell r="U17" t="str">
            <v>招商银行北京分行慧忠北里支行</v>
          </cell>
          <cell r="V17" t="str">
            <v>6225880149591399</v>
          </cell>
          <cell r="W17">
            <v>0</v>
          </cell>
          <cell r="X17">
            <v>41060</v>
          </cell>
          <cell r="Y17">
            <v>41060</v>
          </cell>
          <cell r="Z17" t="str">
            <v>正式</v>
          </cell>
          <cell r="AA17">
            <v>18000</v>
          </cell>
          <cell r="AB17">
            <v>12000</v>
          </cell>
          <cell r="AC17">
            <v>30000</v>
          </cell>
          <cell r="AD17">
            <v>21000</v>
          </cell>
          <cell r="AE17">
            <v>14000</v>
          </cell>
          <cell r="AF17">
            <v>35000</v>
          </cell>
          <cell r="AG17">
            <v>12000</v>
          </cell>
          <cell r="AH17">
            <v>12000</v>
          </cell>
          <cell r="AI17" t="str">
            <v>北京</v>
          </cell>
          <cell r="AJ17" t="str">
            <v>20211126调薪</v>
          </cell>
          <cell r="AK17">
            <v>1920</v>
          </cell>
          <cell r="AL17">
            <v>1176</v>
          </cell>
          <cell r="AM17">
            <v>600</v>
          </cell>
          <cell r="AO17" t="str">
            <v>659001198306093214</v>
          </cell>
          <cell r="AP17" t="str">
            <v>659001198306093214</v>
          </cell>
          <cell r="AQ17" t="str">
            <v>技术中心</v>
          </cell>
          <cell r="AR17" t="str">
            <v>659001198306093214</v>
          </cell>
        </row>
        <row r="18">
          <cell r="B18" t="str">
            <v>150428198212055116</v>
          </cell>
          <cell r="C18" t="str">
            <v>翟东冉</v>
          </cell>
          <cell r="D18">
            <v>39559</v>
          </cell>
          <cell r="E18" t="str">
            <v/>
          </cell>
          <cell r="F18">
            <v>39559</v>
          </cell>
          <cell r="G18">
            <v>39559</v>
          </cell>
          <cell r="H18" t="str">
            <v>正式</v>
          </cell>
          <cell r="I18" t="str">
            <v>创联/北京研发</v>
          </cell>
          <cell r="J18" t="str">
            <v>内蒙业务部</v>
          </cell>
          <cell r="K18" t="str">
            <v/>
          </cell>
          <cell r="L18" t="str">
            <v/>
          </cell>
          <cell r="M18" t="str">
            <v>研发</v>
          </cell>
          <cell r="N18" t="str">
            <v>15010264958</v>
          </cell>
          <cell r="O18" t="str">
            <v>无固定期限劳动合同</v>
          </cell>
          <cell r="P18">
            <v>43983</v>
          </cell>
          <cell r="Q18">
            <v>0</v>
          </cell>
          <cell r="R18" t="str">
            <v>7</v>
          </cell>
          <cell r="S18" t="str">
            <v>无</v>
          </cell>
          <cell r="T18" t="str">
            <v>招商银行</v>
          </cell>
          <cell r="U18" t="str">
            <v>招商银行北京分行慧忠北里支行</v>
          </cell>
          <cell r="V18" t="str">
            <v>6214831066448975</v>
          </cell>
          <cell r="W18">
            <v>0</v>
          </cell>
          <cell r="X18">
            <v>39559</v>
          </cell>
          <cell r="Y18">
            <v>39559</v>
          </cell>
          <cell r="Z18" t="str">
            <v>正式</v>
          </cell>
          <cell r="AA18">
            <v>13200</v>
          </cell>
          <cell r="AB18">
            <v>8800</v>
          </cell>
          <cell r="AC18">
            <v>22000</v>
          </cell>
          <cell r="AD18">
            <v>15600</v>
          </cell>
          <cell r="AE18">
            <v>10400</v>
          </cell>
          <cell r="AF18">
            <v>26000</v>
          </cell>
          <cell r="AG18">
            <v>6000</v>
          </cell>
          <cell r="AH18">
            <v>6000</v>
          </cell>
          <cell r="AI18" t="str">
            <v>北京</v>
          </cell>
          <cell r="AJ18" t="str">
            <v>20211126调薪</v>
          </cell>
          <cell r="AK18">
            <v>960</v>
          </cell>
          <cell r="AL18">
            <v>588</v>
          </cell>
          <cell r="AM18">
            <v>300</v>
          </cell>
          <cell r="AO18" t="str">
            <v>150428198212055116</v>
          </cell>
          <cell r="AP18" t="str">
            <v>150428198212055116</v>
          </cell>
          <cell r="AQ18" t="str">
            <v>技术中心</v>
          </cell>
          <cell r="AR18" t="str">
            <v>150428198212055116</v>
          </cell>
        </row>
        <row r="19">
          <cell r="B19" t="str">
            <v>130982198304028416</v>
          </cell>
          <cell r="C19" t="str">
            <v>王琪</v>
          </cell>
          <cell r="D19">
            <v>39595</v>
          </cell>
          <cell r="E19" t="str">
            <v/>
          </cell>
          <cell r="F19">
            <v>39595</v>
          </cell>
          <cell r="G19">
            <v>39595</v>
          </cell>
          <cell r="H19" t="str">
            <v>正式</v>
          </cell>
          <cell r="I19" t="str">
            <v>创联/北京研发</v>
          </cell>
          <cell r="J19" t="str">
            <v>项目工程部</v>
          </cell>
          <cell r="K19" t="str">
            <v/>
          </cell>
          <cell r="L19" t="str">
            <v/>
          </cell>
          <cell r="M19" t="str">
            <v>研发</v>
          </cell>
          <cell r="N19" t="str">
            <v>15811003607</v>
          </cell>
          <cell r="O19" t="str">
            <v>无固定期限劳动合同</v>
          </cell>
          <cell r="P19">
            <v>43983</v>
          </cell>
          <cell r="Q19">
            <v>0</v>
          </cell>
          <cell r="R19" t="str">
            <v>7</v>
          </cell>
          <cell r="S19" t="str">
            <v>无</v>
          </cell>
          <cell r="T19" t="str">
            <v>招商银行</v>
          </cell>
          <cell r="U19" t="str">
            <v>招商银行呼和浩特分行金桥支行</v>
          </cell>
          <cell r="V19" t="str">
            <v>6214854291176773</v>
          </cell>
          <cell r="W19">
            <v>0</v>
          </cell>
          <cell r="X19">
            <v>39595</v>
          </cell>
          <cell r="Y19">
            <v>39595</v>
          </cell>
          <cell r="Z19" t="str">
            <v>正式</v>
          </cell>
          <cell r="AA19">
            <v>13800</v>
          </cell>
          <cell r="AB19">
            <v>9200</v>
          </cell>
          <cell r="AC19">
            <v>23000</v>
          </cell>
          <cell r="AD19">
            <v>16800</v>
          </cell>
          <cell r="AE19">
            <v>11200</v>
          </cell>
          <cell r="AF19">
            <v>28000</v>
          </cell>
          <cell r="AG19">
            <v>6000</v>
          </cell>
          <cell r="AH19">
            <v>6000</v>
          </cell>
          <cell r="AI19" t="str">
            <v>北京</v>
          </cell>
          <cell r="AJ19" t="str">
            <v>20211126调薪</v>
          </cell>
          <cell r="AK19">
            <v>960</v>
          </cell>
          <cell r="AL19">
            <v>588</v>
          </cell>
          <cell r="AM19">
            <v>300</v>
          </cell>
          <cell r="AO19" t="str">
            <v>130982198304028416</v>
          </cell>
          <cell r="AP19" t="str">
            <v>130982198304028416</v>
          </cell>
          <cell r="AQ19" t="str">
            <v>交付中心</v>
          </cell>
          <cell r="AR19" t="str">
            <v>130982198304028416</v>
          </cell>
        </row>
        <row r="20">
          <cell r="B20" t="str">
            <v>150124198202261918</v>
          </cell>
          <cell r="C20" t="str">
            <v>韩健</v>
          </cell>
          <cell r="D20">
            <v>41061</v>
          </cell>
          <cell r="E20" t="str">
            <v/>
          </cell>
          <cell r="F20">
            <v>41061</v>
          </cell>
          <cell r="G20">
            <v>41061</v>
          </cell>
          <cell r="H20" t="str">
            <v>正式</v>
          </cell>
          <cell r="I20" t="str">
            <v>创联/北京研发</v>
          </cell>
          <cell r="J20" t="str">
            <v>内蒙业务部</v>
          </cell>
          <cell r="K20" t="str">
            <v/>
          </cell>
          <cell r="L20" t="str">
            <v/>
          </cell>
          <cell r="M20" t="str">
            <v>研发</v>
          </cell>
          <cell r="N20" t="str">
            <v>18910448682</v>
          </cell>
          <cell r="O20" t="str">
            <v>无固定期限劳动合同</v>
          </cell>
          <cell r="P20">
            <v>43983</v>
          </cell>
          <cell r="Q20">
            <v>0</v>
          </cell>
          <cell r="R20" t="str">
            <v>7</v>
          </cell>
          <cell r="S20" t="str">
            <v>无</v>
          </cell>
          <cell r="T20" t="str">
            <v>招商银行</v>
          </cell>
          <cell r="U20" t="str">
            <v>招商银行北京分行上地支行</v>
          </cell>
          <cell r="V20" t="str">
            <v>6225880129244647</v>
          </cell>
          <cell r="W20">
            <v>0</v>
          </cell>
          <cell r="X20">
            <v>41061</v>
          </cell>
          <cell r="Y20">
            <v>41061</v>
          </cell>
          <cell r="Z20" t="str">
            <v>正式</v>
          </cell>
          <cell r="AA20">
            <v>14400</v>
          </cell>
          <cell r="AB20">
            <v>9600</v>
          </cell>
          <cell r="AC20">
            <v>24000</v>
          </cell>
          <cell r="AD20">
            <v>16800</v>
          </cell>
          <cell r="AE20">
            <v>11200</v>
          </cell>
          <cell r="AF20">
            <v>28000</v>
          </cell>
          <cell r="AG20">
            <v>6000</v>
          </cell>
          <cell r="AH20">
            <v>6000</v>
          </cell>
          <cell r="AI20" t="str">
            <v>北京</v>
          </cell>
          <cell r="AJ20" t="str">
            <v>20211126调薪</v>
          </cell>
          <cell r="AK20">
            <v>960</v>
          </cell>
          <cell r="AL20">
            <v>588</v>
          </cell>
          <cell r="AM20">
            <v>300</v>
          </cell>
          <cell r="AO20" t="str">
            <v>150124198202261918</v>
          </cell>
          <cell r="AP20" t="str">
            <v>150124198202261918</v>
          </cell>
          <cell r="AQ20" t="str">
            <v>技术中心</v>
          </cell>
          <cell r="AR20" t="str">
            <v>150124198202261918</v>
          </cell>
        </row>
        <row r="21">
          <cell r="B21" t="str">
            <v>342622198912235812</v>
          </cell>
          <cell r="C21" t="str">
            <v>李忠建</v>
          </cell>
          <cell r="D21">
            <v>41575</v>
          </cell>
          <cell r="E21" t="str">
            <v/>
          </cell>
          <cell r="F21">
            <v>41667</v>
          </cell>
          <cell r="G21">
            <v>41667</v>
          </cell>
          <cell r="H21" t="str">
            <v>正式</v>
          </cell>
          <cell r="I21" t="str">
            <v>创联/北京研发</v>
          </cell>
          <cell r="J21" t="str">
            <v>项目工程部</v>
          </cell>
          <cell r="K21" t="str">
            <v>项目经理部</v>
          </cell>
          <cell r="L21" t="str">
            <v/>
          </cell>
          <cell r="M21" t="str">
            <v>研发</v>
          </cell>
          <cell r="N21" t="str">
            <v>13335519223</v>
          </cell>
          <cell r="O21" t="str">
            <v>无固定期限劳动合同</v>
          </cell>
          <cell r="P21">
            <v>44122</v>
          </cell>
          <cell r="Q21">
            <v>0</v>
          </cell>
          <cell r="R21" t="str">
            <v>5</v>
          </cell>
          <cell r="S21" t="str">
            <v>无</v>
          </cell>
          <cell r="T21" t="str">
            <v>招商银行</v>
          </cell>
          <cell r="U21" t="str">
            <v>招商银行合肥云谷路支行</v>
          </cell>
          <cell r="V21" t="str">
            <v>6214855472974597</v>
          </cell>
          <cell r="W21">
            <v>3</v>
          </cell>
          <cell r="X21">
            <v>41667</v>
          </cell>
          <cell r="Y21">
            <v>41667</v>
          </cell>
          <cell r="Z21" t="str">
            <v>正式</v>
          </cell>
          <cell r="AA21">
            <v>10200</v>
          </cell>
          <cell r="AB21">
            <v>6800</v>
          </cell>
          <cell r="AC21">
            <v>17000</v>
          </cell>
          <cell r="AD21">
            <v>12000</v>
          </cell>
          <cell r="AE21">
            <v>8000</v>
          </cell>
          <cell r="AF21">
            <v>20000</v>
          </cell>
          <cell r="AG21">
            <v>5360</v>
          </cell>
          <cell r="AH21">
            <v>4500</v>
          </cell>
          <cell r="AI21" t="str">
            <v>北京</v>
          </cell>
          <cell r="AK21">
            <v>939.04</v>
          </cell>
          <cell r="AL21">
            <v>575.16</v>
          </cell>
          <cell r="AM21">
            <v>225</v>
          </cell>
          <cell r="AO21" t="str">
            <v>342622198912235812</v>
          </cell>
          <cell r="AP21" t="str">
            <v>342622198912235812</v>
          </cell>
          <cell r="AQ21" t="str">
            <v>技术中心</v>
          </cell>
          <cell r="AR21" t="str">
            <v>342622198912235812</v>
          </cell>
        </row>
        <row r="22">
          <cell r="B22" t="str">
            <v>411303199610031837</v>
          </cell>
          <cell r="C22" t="str">
            <v>高宏博</v>
          </cell>
          <cell r="D22">
            <v>43185</v>
          </cell>
          <cell r="E22" t="str">
            <v/>
          </cell>
          <cell r="F22">
            <v>43277</v>
          </cell>
          <cell r="G22">
            <v>43277</v>
          </cell>
          <cell r="H22" t="str">
            <v>正式</v>
          </cell>
          <cell r="I22" t="str">
            <v>创联/北京研发</v>
          </cell>
          <cell r="J22" t="str">
            <v>研发部</v>
          </cell>
          <cell r="K22" t="str">
            <v>算法视觉部</v>
          </cell>
          <cell r="L22" t="str">
            <v/>
          </cell>
          <cell r="M22" t="str">
            <v>研发</v>
          </cell>
          <cell r="N22" t="str">
            <v>13521118284</v>
          </cell>
          <cell r="O22" t="str">
            <v>固定期限劳动合同</v>
          </cell>
          <cell r="P22">
            <v>44642</v>
          </cell>
          <cell r="Q22">
            <v>46467</v>
          </cell>
          <cell r="R22" t="str">
            <v>1</v>
          </cell>
          <cell r="S22" t="str">
            <v>36个月或以上</v>
          </cell>
          <cell r="T22" t="str">
            <v>招商银行</v>
          </cell>
          <cell r="U22" t="str">
            <v>招商银行北京分行慧忠北里支行</v>
          </cell>
          <cell r="V22" t="str">
            <v>6214831066448991</v>
          </cell>
          <cell r="W22">
            <v>3</v>
          </cell>
          <cell r="X22">
            <v>43277</v>
          </cell>
          <cell r="Y22">
            <v>43277</v>
          </cell>
          <cell r="Z22" t="str">
            <v>正式</v>
          </cell>
          <cell r="AA22">
            <v>6900</v>
          </cell>
          <cell r="AB22">
            <v>4600</v>
          </cell>
          <cell r="AC22">
            <v>11500</v>
          </cell>
          <cell r="AD22">
            <v>9000</v>
          </cell>
          <cell r="AE22">
            <v>6000</v>
          </cell>
          <cell r="AF22">
            <v>15000</v>
          </cell>
          <cell r="AG22">
            <v>5360</v>
          </cell>
          <cell r="AH22">
            <v>4000</v>
          </cell>
          <cell r="AI22" t="str">
            <v>北京</v>
          </cell>
          <cell r="AK22">
            <v>939.04</v>
          </cell>
          <cell r="AL22">
            <v>575.16</v>
          </cell>
          <cell r="AM22">
            <v>200</v>
          </cell>
          <cell r="AO22" t="str">
            <v>411303199610031837</v>
          </cell>
          <cell r="AP22" t="str">
            <v>411303199610031837</v>
          </cell>
          <cell r="AQ22" t="str">
            <v>技术中心</v>
          </cell>
          <cell r="AR22" t="str">
            <v>411303199610031837</v>
          </cell>
        </row>
        <row r="23">
          <cell r="B23" t="str">
            <v>410426199608301518</v>
          </cell>
          <cell r="C23" t="str">
            <v>崔晓成</v>
          </cell>
          <cell r="D23">
            <v>43185</v>
          </cell>
          <cell r="E23" t="str">
            <v/>
          </cell>
          <cell r="F23">
            <v>43277</v>
          </cell>
          <cell r="G23">
            <v>43277</v>
          </cell>
          <cell r="H23" t="str">
            <v>正式</v>
          </cell>
          <cell r="I23" t="str">
            <v>创联/北京研发</v>
          </cell>
          <cell r="J23" t="str">
            <v>项目工程部</v>
          </cell>
          <cell r="K23" t="str">
            <v>项目经理部</v>
          </cell>
          <cell r="L23" t="str">
            <v/>
          </cell>
          <cell r="M23" t="str">
            <v>研发</v>
          </cell>
          <cell r="N23" t="str">
            <v>13283888640</v>
          </cell>
          <cell r="O23" t="str">
            <v>固定期限劳动合同</v>
          </cell>
          <cell r="P23">
            <v>44645</v>
          </cell>
          <cell r="Q23">
            <v>46470</v>
          </cell>
          <cell r="R23" t="str">
            <v>1</v>
          </cell>
          <cell r="S23" t="str">
            <v>36个月或以上</v>
          </cell>
          <cell r="T23" t="str">
            <v>招商银行</v>
          </cell>
          <cell r="U23" t="str">
            <v>招商银行北京分行慧忠北里支行</v>
          </cell>
          <cell r="V23" t="str">
            <v>6214831066448983</v>
          </cell>
          <cell r="W23">
            <v>3</v>
          </cell>
          <cell r="X23">
            <v>43277</v>
          </cell>
          <cell r="Y23">
            <v>43277</v>
          </cell>
          <cell r="Z23" t="str">
            <v>正式</v>
          </cell>
          <cell r="AA23">
            <v>6900</v>
          </cell>
          <cell r="AB23">
            <v>4600</v>
          </cell>
          <cell r="AC23">
            <v>11500</v>
          </cell>
          <cell r="AD23">
            <v>9000</v>
          </cell>
          <cell r="AE23">
            <v>6000</v>
          </cell>
          <cell r="AF23">
            <v>15000</v>
          </cell>
          <cell r="AG23">
            <v>5360</v>
          </cell>
          <cell r="AH23">
            <v>4000</v>
          </cell>
          <cell r="AI23" t="str">
            <v>北京</v>
          </cell>
          <cell r="AK23">
            <v>939.04</v>
          </cell>
          <cell r="AL23">
            <v>575.16</v>
          </cell>
          <cell r="AM23">
            <v>200</v>
          </cell>
          <cell r="AO23" t="str">
            <v>410426199608301518</v>
          </cell>
          <cell r="AP23" t="str">
            <v>410426199608301518</v>
          </cell>
          <cell r="AQ23" t="str">
            <v>技术中心</v>
          </cell>
          <cell r="AR23" t="str">
            <v>410426199608301518</v>
          </cell>
        </row>
        <row r="24">
          <cell r="B24" t="str">
            <v>110104197708012014</v>
          </cell>
          <cell r="C24" t="str">
            <v>刘建军</v>
          </cell>
          <cell r="D24">
            <v>44123</v>
          </cell>
          <cell r="E24" t="str">
            <v/>
          </cell>
          <cell r="F24">
            <v>44215</v>
          </cell>
          <cell r="G24">
            <v>44215</v>
          </cell>
          <cell r="H24" t="str">
            <v>正式</v>
          </cell>
          <cell r="I24" t="str">
            <v>创联/北京</v>
          </cell>
          <cell r="J24" t="str">
            <v>营销中心</v>
          </cell>
          <cell r="K24" t="str">
            <v/>
          </cell>
          <cell r="L24" t="str">
            <v/>
          </cell>
          <cell r="N24" t="str">
            <v>13910969460</v>
          </cell>
          <cell r="O24" t="str">
            <v>固定期限劳动合同</v>
          </cell>
          <cell r="P24">
            <v>44123</v>
          </cell>
          <cell r="Q24">
            <v>45217</v>
          </cell>
          <cell r="R24" t="str">
            <v>0</v>
          </cell>
          <cell r="S24" t="str">
            <v>36个月或以上</v>
          </cell>
          <cell r="T24" t="str">
            <v>招商银行</v>
          </cell>
          <cell r="U24" t="str">
            <v>招商银行北京分行万寿路支行</v>
          </cell>
          <cell r="V24" t="str">
            <v>6214860134810429</v>
          </cell>
          <cell r="W24">
            <v>3</v>
          </cell>
          <cell r="X24">
            <v>44215</v>
          </cell>
          <cell r="Y24">
            <v>44215</v>
          </cell>
          <cell r="Z24" t="str">
            <v>正式</v>
          </cell>
          <cell r="AA24">
            <v>8000</v>
          </cell>
          <cell r="AB24">
            <v>0</v>
          </cell>
          <cell r="AC24">
            <v>8000</v>
          </cell>
          <cell r="AD24">
            <v>10000</v>
          </cell>
          <cell r="AE24">
            <v>0</v>
          </cell>
          <cell r="AF24">
            <v>10000</v>
          </cell>
          <cell r="AG24">
            <v>5360</v>
          </cell>
          <cell r="AH24">
            <v>4000</v>
          </cell>
          <cell r="AI24" t="str">
            <v>北京</v>
          </cell>
          <cell r="AK24">
            <v>939.04</v>
          </cell>
          <cell r="AL24">
            <v>575.16</v>
          </cell>
          <cell r="AM24">
            <v>200</v>
          </cell>
          <cell r="AO24" t="str">
            <v>110104197708012014</v>
          </cell>
          <cell r="AP24" t="str">
            <v>110104197708012014</v>
          </cell>
          <cell r="AQ24" t="str">
            <v>营销中心</v>
          </cell>
          <cell r="AR24" t="str">
            <v>110104197708012014</v>
          </cell>
        </row>
        <row r="25">
          <cell r="B25" t="str">
            <v>120224199007030721</v>
          </cell>
          <cell r="C25" t="str">
            <v>杨学红</v>
          </cell>
          <cell r="D25">
            <v>44455</v>
          </cell>
          <cell r="E25" t="str">
            <v/>
          </cell>
          <cell r="F25">
            <v>44495</v>
          </cell>
          <cell r="G25">
            <v>44546</v>
          </cell>
          <cell r="H25" t="str">
            <v>正式</v>
          </cell>
          <cell r="I25" t="str">
            <v>创联/运营中心/北京</v>
          </cell>
          <cell r="J25" t="str">
            <v>运营中心</v>
          </cell>
          <cell r="K25" t="str">
            <v>财务部</v>
          </cell>
          <cell r="L25" t="str">
            <v/>
          </cell>
          <cell r="M25" t="str">
            <v>运营中心</v>
          </cell>
          <cell r="N25" t="str">
            <v>18902159639</v>
          </cell>
          <cell r="O25" t="str">
            <v>固定期限劳动合同</v>
          </cell>
          <cell r="P25">
            <v>44455</v>
          </cell>
          <cell r="Q25">
            <v>45550</v>
          </cell>
          <cell r="R25" t="str">
            <v>0</v>
          </cell>
          <cell r="S25" t="str">
            <v>36个月或以上</v>
          </cell>
          <cell r="T25" t="str">
            <v>招商银行</v>
          </cell>
          <cell r="U25" t="str">
            <v>招商银行北京分行慧忠北里支行</v>
          </cell>
          <cell r="V25" t="str">
            <v>6214831059240488</v>
          </cell>
          <cell r="W25">
            <v>3</v>
          </cell>
          <cell r="X25">
            <v>44546</v>
          </cell>
          <cell r="Y25">
            <v>44495</v>
          </cell>
          <cell r="Z25" t="str">
            <v>正式</v>
          </cell>
          <cell r="AA25">
            <v>4000</v>
          </cell>
          <cell r="AB25">
            <v>0</v>
          </cell>
          <cell r="AC25">
            <v>4000</v>
          </cell>
          <cell r="AD25">
            <v>5000</v>
          </cell>
          <cell r="AE25">
            <v>0</v>
          </cell>
          <cell r="AF25">
            <v>5000</v>
          </cell>
          <cell r="AG25">
            <v>5360</v>
          </cell>
          <cell r="AH25">
            <v>4000</v>
          </cell>
          <cell r="AI25" t="str">
            <v>北京</v>
          </cell>
          <cell r="AK25">
            <v>939.04</v>
          </cell>
          <cell r="AL25">
            <v>575.16</v>
          </cell>
          <cell r="AM25">
            <v>200</v>
          </cell>
          <cell r="AO25" t="str">
            <v>120224199007030721</v>
          </cell>
          <cell r="AP25" t="str">
            <v>120224199007030721</v>
          </cell>
          <cell r="AQ25" t="str">
            <v>运营中心</v>
          </cell>
          <cell r="AR25" t="str">
            <v>120224199007030721</v>
          </cell>
        </row>
        <row r="26">
          <cell r="B26" t="str">
            <v>110108198006284146</v>
          </cell>
          <cell r="C26" t="str">
            <v>欧妍</v>
          </cell>
          <cell r="D26">
            <v>44515</v>
          </cell>
          <cell r="E26" t="str">
            <v/>
          </cell>
          <cell r="F26">
            <v>44587</v>
          </cell>
          <cell r="G26">
            <v>44607</v>
          </cell>
          <cell r="H26" t="str">
            <v>正式</v>
          </cell>
          <cell r="I26" t="str">
            <v>创联/运营中心/北京</v>
          </cell>
          <cell r="J26" t="str">
            <v>运营中心</v>
          </cell>
          <cell r="K26" t="str">
            <v>人事部</v>
          </cell>
          <cell r="L26" t="str">
            <v/>
          </cell>
          <cell r="M26" t="str">
            <v>运营中心</v>
          </cell>
          <cell r="N26" t="str">
            <v>13641349238</v>
          </cell>
          <cell r="O26" t="str">
            <v>固定期限劳动合同</v>
          </cell>
          <cell r="P26">
            <v>44515</v>
          </cell>
          <cell r="Q26">
            <v>45610</v>
          </cell>
          <cell r="R26" t="str">
            <v>0</v>
          </cell>
          <cell r="S26" t="str">
            <v>36个月或以上</v>
          </cell>
          <cell r="T26" t="str">
            <v>招商银行</v>
          </cell>
          <cell r="U26" t="str">
            <v>招商银行北京分行青年路支行</v>
          </cell>
          <cell r="V26" t="str">
            <v>6214830112748982</v>
          </cell>
          <cell r="W26">
            <v>3</v>
          </cell>
          <cell r="X26">
            <v>44607</v>
          </cell>
          <cell r="Y26">
            <v>44587</v>
          </cell>
          <cell r="Z26" t="str">
            <v>正式</v>
          </cell>
          <cell r="AA26">
            <v>12000</v>
          </cell>
          <cell r="AB26">
            <v>0</v>
          </cell>
          <cell r="AC26">
            <v>12000</v>
          </cell>
          <cell r="AD26" t="str">
            <v>15000</v>
          </cell>
          <cell r="AE26">
            <v>0</v>
          </cell>
          <cell r="AF26" t="str">
            <v>15000</v>
          </cell>
          <cell r="AG26">
            <v>5360</v>
          </cell>
          <cell r="AH26">
            <v>4000</v>
          </cell>
          <cell r="AI26" t="str">
            <v>北京</v>
          </cell>
          <cell r="AK26">
            <v>939.04</v>
          </cell>
          <cell r="AL26">
            <v>575.16</v>
          </cell>
          <cell r="AM26">
            <v>200</v>
          </cell>
          <cell r="AO26" t="str">
            <v>110108198006284146</v>
          </cell>
          <cell r="AP26" t="str">
            <v>110108198006284146</v>
          </cell>
          <cell r="AQ26" t="str">
            <v>运营中心</v>
          </cell>
          <cell r="AR26" t="str">
            <v>110108198006284146</v>
          </cell>
        </row>
        <row r="27">
          <cell r="B27" t="str">
            <v>370882198203051210</v>
          </cell>
          <cell r="C27" t="str">
            <v>张超</v>
          </cell>
          <cell r="D27">
            <v>40056</v>
          </cell>
          <cell r="E27" t="str">
            <v/>
          </cell>
          <cell r="F27">
            <v>40056</v>
          </cell>
          <cell r="G27">
            <v>40056</v>
          </cell>
          <cell r="H27" t="str">
            <v>正式</v>
          </cell>
          <cell r="I27" t="str">
            <v>创联/北京研发</v>
          </cell>
          <cell r="J27" t="str">
            <v>研发部</v>
          </cell>
          <cell r="K27" t="str">
            <v>智能软件部</v>
          </cell>
          <cell r="L27" t="str">
            <v/>
          </cell>
          <cell r="M27" t="str">
            <v>研发</v>
          </cell>
          <cell r="N27" t="str">
            <v>13381101522</v>
          </cell>
          <cell r="O27" t="str">
            <v>无固定期限劳动合同</v>
          </cell>
          <cell r="P27">
            <v>43983</v>
          </cell>
          <cell r="Q27">
            <v>0</v>
          </cell>
          <cell r="R27" t="str">
            <v>7</v>
          </cell>
          <cell r="S27" t="str">
            <v>无</v>
          </cell>
          <cell r="T27" t="str">
            <v>招商银行</v>
          </cell>
          <cell r="U27" t="str">
            <v>招商银行北京分行海淀支行</v>
          </cell>
          <cell r="V27" t="str">
            <v>6225881004356985</v>
          </cell>
          <cell r="W27">
            <v>0</v>
          </cell>
          <cell r="X27">
            <v>40056</v>
          </cell>
          <cell r="Y27">
            <v>40056</v>
          </cell>
          <cell r="Z27" t="str">
            <v>正式</v>
          </cell>
          <cell r="AA27">
            <v>14400</v>
          </cell>
          <cell r="AB27">
            <v>9600</v>
          </cell>
          <cell r="AC27">
            <v>24000</v>
          </cell>
          <cell r="AD27">
            <v>16800</v>
          </cell>
          <cell r="AE27">
            <v>11200</v>
          </cell>
          <cell r="AF27">
            <v>28000</v>
          </cell>
          <cell r="AG27">
            <v>6000</v>
          </cell>
          <cell r="AH27">
            <v>6000</v>
          </cell>
          <cell r="AI27" t="str">
            <v>北京</v>
          </cell>
          <cell r="AJ27" t="str">
            <v>20211126调薪</v>
          </cell>
          <cell r="AK27">
            <v>960</v>
          </cell>
          <cell r="AL27">
            <v>588</v>
          </cell>
          <cell r="AM27">
            <v>300</v>
          </cell>
          <cell r="AO27" t="str">
            <v>370882198203051210</v>
          </cell>
          <cell r="AP27" t="str">
            <v>370882198203051210</v>
          </cell>
          <cell r="AQ27" t="str">
            <v>技术中心</v>
          </cell>
          <cell r="AR27" t="str">
            <v>370882198203051210</v>
          </cell>
        </row>
        <row r="28">
          <cell r="B28" t="str">
            <v>370882198506086146</v>
          </cell>
          <cell r="C28" t="str">
            <v>韩丹</v>
          </cell>
          <cell r="D28">
            <v>44574</v>
          </cell>
          <cell r="E28" t="str">
            <v/>
          </cell>
          <cell r="F28">
            <v>44664</v>
          </cell>
          <cell r="G28">
            <v>44664</v>
          </cell>
          <cell r="H28" t="str">
            <v>正式</v>
          </cell>
          <cell r="I28" t="str">
            <v>创联/运营中心/宁波</v>
          </cell>
          <cell r="J28" t="str">
            <v>运营中心</v>
          </cell>
          <cell r="K28" t="str">
            <v>办公室</v>
          </cell>
          <cell r="L28" t="str">
            <v/>
          </cell>
          <cell r="N28" t="str">
            <v>13331191522</v>
          </cell>
          <cell r="O28" t="str">
            <v>固定期限劳动合同</v>
          </cell>
          <cell r="P28">
            <v>44574</v>
          </cell>
          <cell r="Q28">
            <v>45669</v>
          </cell>
          <cell r="R28" t="str">
            <v>0</v>
          </cell>
          <cell r="S28" t="str">
            <v>36个月或以上</v>
          </cell>
          <cell r="T28" t="str">
            <v>招商银行</v>
          </cell>
          <cell r="U28" t="str">
            <v>招商银行宁波鄞州支行</v>
          </cell>
          <cell r="V28" t="str">
            <v>6214838971150539</v>
          </cell>
          <cell r="W28">
            <v>3</v>
          </cell>
          <cell r="X28">
            <v>44664</v>
          </cell>
          <cell r="Y28">
            <v>44664</v>
          </cell>
          <cell r="Z28" t="str">
            <v>正式</v>
          </cell>
          <cell r="AA28">
            <v>4000</v>
          </cell>
          <cell r="AB28">
            <v>0</v>
          </cell>
          <cell r="AC28">
            <v>4000</v>
          </cell>
          <cell r="AD28">
            <v>4000</v>
          </cell>
          <cell r="AE28">
            <v>0</v>
          </cell>
          <cell r="AF28">
            <v>4000</v>
          </cell>
          <cell r="AG28">
            <v>5360</v>
          </cell>
          <cell r="AH28">
            <v>4000</v>
          </cell>
          <cell r="AI28" t="str">
            <v>北京</v>
          </cell>
          <cell r="AJ28" t="str">
            <v>202111菲利华转入创联</v>
          </cell>
          <cell r="AK28">
            <v>939.04</v>
          </cell>
          <cell r="AL28">
            <v>575.16</v>
          </cell>
          <cell r="AM28">
            <v>200</v>
          </cell>
          <cell r="AO28" t="str">
            <v>370882198506086146</v>
          </cell>
          <cell r="AP28" t="str">
            <v>370882198506086146</v>
          </cell>
          <cell r="AQ28" t="str">
            <v>运营中心</v>
          </cell>
          <cell r="AR28" t="str">
            <v>370882198506086146</v>
          </cell>
        </row>
        <row r="29">
          <cell r="B29" t="str">
            <v>110102198402091153</v>
          </cell>
          <cell r="C29" t="str">
            <v>赵星</v>
          </cell>
          <cell r="D29">
            <v>44508</v>
          </cell>
          <cell r="E29" t="str">
            <v/>
          </cell>
          <cell r="F29">
            <v>44538</v>
          </cell>
          <cell r="G29">
            <v>44538</v>
          </cell>
          <cell r="H29" t="str">
            <v>正式</v>
          </cell>
          <cell r="I29" t="str">
            <v>创联/北京</v>
          </cell>
          <cell r="J29" t="str">
            <v>营销中心</v>
          </cell>
          <cell r="K29" t="str">
            <v/>
          </cell>
          <cell r="L29" t="str">
            <v/>
          </cell>
          <cell r="M29" t="str">
            <v>职能</v>
          </cell>
          <cell r="N29" t="str">
            <v>18701556154</v>
          </cell>
          <cell r="O29" t="str">
            <v>固定期限劳动合同</v>
          </cell>
          <cell r="P29">
            <v>44508</v>
          </cell>
          <cell r="Q29">
            <v>45603</v>
          </cell>
          <cell r="R29" t="str">
            <v>0</v>
          </cell>
          <cell r="S29" t="str">
            <v>36个月或以上</v>
          </cell>
          <cell r="T29" t="str">
            <v>招商银行</v>
          </cell>
          <cell r="U29" t="str">
            <v>招商银行北京分行东方广场支行</v>
          </cell>
          <cell r="V29" t="str">
            <v>6214831064903518</v>
          </cell>
          <cell r="W29">
            <v>1</v>
          </cell>
          <cell r="X29">
            <v>44538</v>
          </cell>
          <cell r="Y29">
            <v>44538</v>
          </cell>
          <cell r="Z29" t="str">
            <v>正式</v>
          </cell>
          <cell r="AA29">
            <v>6000</v>
          </cell>
          <cell r="AC29">
            <v>6000</v>
          </cell>
          <cell r="AD29">
            <v>7500</v>
          </cell>
          <cell r="AF29">
            <v>7500</v>
          </cell>
          <cell r="AG29">
            <v>5400</v>
          </cell>
          <cell r="AH29">
            <v>5400</v>
          </cell>
          <cell r="AI29" t="str">
            <v>北京</v>
          </cell>
          <cell r="AK29">
            <v>939.04</v>
          </cell>
          <cell r="AL29">
            <v>575.16</v>
          </cell>
          <cell r="AM29">
            <v>270</v>
          </cell>
          <cell r="AN29" t="str">
            <v>齐</v>
          </cell>
          <cell r="AO29" t="str">
            <v>110102198402091153</v>
          </cell>
          <cell r="AP29" t="str">
            <v>110102198402091153</v>
          </cell>
          <cell r="AQ29" t="str">
            <v>营销中心</v>
          </cell>
          <cell r="AR29" t="str">
            <v>110102198402091153</v>
          </cell>
        </row>
        <row r="30">
          <cell r="B30" t="str">
            <v>360421197603120026</v>
          </cell>
          <cell r="C30" t="str">
            <v>郭建芳</v>
          </cell>
          <cell r="D30">
            <v>39924</v>
          </cell>
          <cell r="E30" t="str">
            <v/>
          </cell>
          <cell r="F30">
            <v>39924</v>
          </cell>
          <cell r="G30">
            <v>39924</v>
          </cell>
          <cell r="H30" t="str">
            <v>正式</v>
          </cell>
          <cell r="I30" t="str">
            <v>创联/易才/派遣</v>
          </cell>
          <cell r="J30" t="str">
            <v>运营中心</v>
          </cell>
          <cell r="K30" t="str">
            <v>办公室</v>
          </cell>
          <cell r="L30" t="str">
            <v/>
          </cell>
          <cell r="M30" t="str">
            <v>蔡建</v>
          </cell>
          <cell r="N30" t="str">
            <v>15801385790</v>
          </cell>
          <cell r="O30" t="str">
            <v>无固定期限劳动合同</v>
          </cell>
          <cell r="P30">
            <v>43770</v>
          </cell>
          <cell r="Q30">
            <v>0</v>
          </cell>
          <cell r="R30" t="str">
            <v>5</v>
          </cell>
          <cell r="S30" t="str">
            <v>无</v>
          </cell>
          <cell r="T30" t="str">
            <v>民生银行</v>
          </cell>
          <cell r="U30" t="str">
            <v>民生银行</v>
          </cell>
          <cell r="V30" t="str">
            <v>6226220114698490</v>
          </cell>
          <cell r="W30">
            <v>0</v>
          </cell>
          <cell r="X30">
            <v>39924</v>
          </cell>
          <cell r="Y30">
            <v>39924</v>
          </cell>
          <cell r="Z30" t="str">
            <v>正式</v>
          </cell>
          <cell r="AA30">
            <v>14400</v>
          </cell>
          <cell r="AB30">
            <v>0</v>
          </cell>
          <cell r="AC30">
            <v>14400</v>
          </cell>
          <cell r="AD30">
            <v>14400</v>
          </cell>
          <cell r="AE30">
            <v>0</v>
          </cell>
          <cell r="AF30">
            <v>14400</v>
          </cell>
          <cell r="AG30">
            <v>6000</v>
          </cell>
          <cell r="AH30">
            <v>6000</v>
          </cell>
          <cell r="AI30" t="str">
            <v>北京</v>
          </cell>
          <cell r="AK30">
            <v>960</v>
          </cell>
          <cell r="AL30">
            <v>588</v>
          </cell>
          <cell r="AM30">
            <v>720</v>
          </cell>
          <cell r="AN30" t="str">
            <v>无合同</v>
          </cell>
          <cell r="AO30" t="str">
            <v>360421197603120026</v>
          </cell>
          <cell r="AP30" t="str">
            <v>360421197603120026</v>
          </cell>
          <cell r="AQ30" t="str">
            <v>运营中心-易才</v>
          </cell>
          <cell r="AR30" t="str">
            <v>360421197603120026</v>
          </cell>
        </row>
        <row r="31">
          <cell r="B31" t="str">
            <v>130725199603150012</v>
          </cell>
          <cell r="C31" t="str">
            <v>王鹏飞</v>
          </cell>
          <cell r="D31">
            <v>43997</v>
          </cell>
          <cell r="E31" t="str">
            <v/>
          </cell>
          <cell r="F31">
            <v>44068</v>
          </cell>
          <cell r="G31">
            <v>44058</v>
          </cell>
          <cell r="H31" t="str">
            <v>正式</v>
          </cell>
          <cell r="I31" t="str">
            <v>创联/内蒙分</v>
          </cell>
          <cell r="J31" t="str">
            <v>内蒙业务部</v>
          </cell>
          <cell r="K31" t="str">
            <v/>
          </cell>
          <cell r="L31" t="str">
            <v/>
          </cell>
          <cell r="M31" t="str">
            <v>技术</v>
          </cell>
          <cell r="N31" t="str">
            <v>18231536779</v>
          </cell>
          <cell r="O31" t="str">
            <v>固定期限劳动合同</v>
          </cell>
          <cell r="P31">
            <v>44727</v>
          </cell>
          <cell r="Q31">
            <v>45822</v>
          </cell>
          <cell r="R31" t="str">
            <v>1</v>
          </cell>
          <cell r="S31" t="str">
            <v>36个月或以上</v>
          </cell>
          <cell r="T31" t="str">
            <v>招商银行</v>
          </cell>
          <cell r="U31" t="str">
            <v>招商银行</v>
          </cell>
          <cell r="V31" t="str">
            <v>6214834290421891</v>
          </cell>
          <cell r="W31">
            <v>3</v>
          </cell>
          <cell r="X31">
            <v>44089</v>
          </cell>
          <cell r="Y31">
            <v>44068</v>
          </cell>
          <cell r="Z31" t="str">
            <v>正式</v>
          </cell>
          <cell r="AA31">
            <v>3240</v>
          </cell>
          <cell r="AB31">
            <v>2160</v>
          </cell>
          <cell r="AC31">
            <v>5400</v>
          </cell>
          <cell r="AD31">
            <v>4800</v>
          </cell>
          <cell r="AE31">
            <v>3200</v>
          </cell>
          <cell r="AF31">
            <v>8000</v>
          </cell>
          <cell r="AG31">
            <v>3292.52</v>
          </cell>
          <cell r="AH31">
            <v>0</v>
          </cell>
          <cell r="AI31" t="str">
            <v>内蒙</v>
          </cell>
          <cell r="AK31">
            <v>648.16</v>
          </cell>
          <cell r="AL31">
            <v>361.85</v>
          </cell>
          <cell r="AM31">
            <v>119</v>
          </cell>
          <cell r="AN31" t="str">
            <v>档案在当地</v>
          </cell>
          <cell r="AO31" t="str">
            <v>130725199603150012</v>
          </cell>
          <cell r="AP31" t="str">
            <v>130725199603150012</v>
          </cell>
          <cell r="AQ31" t="str">
            <v>技术中心</v>
          </cell>
          <cell r="AR31" t="str">
            <v>130725199603150012</v>
          </cell>
        </row>
        <row r="32">
          <cell r="B32" t="str">
            <v>15010319970225301X</v>
          </cell>
          <cell r="C32" t="str">
            <v>罗泽宇</v>
          </cell>
          <cell r="D32">
            <v>43997</v>
          </cell>
          <cell r="E32" t="str">
            <v/>
          </cell>
          <cell r="F32">
            <v>44058</v>
          </cell>
          <cell r="G32">
            <v>44058</v>
          </cell>
          <cell r="H32" t="str">
            <v>正式</v>
          </cell>
          <cell r="I32" t="str">
            <v>创联/内蒙分</v>
          </cell>
          <cell r="J32" t="str">
            <v>内蒙业务部</v>
          </cell>
          <cell r="K32" t="str">
            <v/>
          </cell>
          <cell r="L32" t="str">
            <v/>
          </cell>
          <cell r="M32" t="str">
            <v>技术</v>
          </cell>
          <cell r="N32" t="str">
            <v>15647195699</v>
          </cell>
          <cell r="O32" t="str">
            <v>固定期限劳动合同</v>
          </cell>
          <cell r="P32">
            <v>44727</v>
          </cell>
          <cell r="Q32">
            <v>45822</v>
          </cell>
          <cell r="R32" t="str">
            <v>1</v>
          </cell>
          <cell r="S32" t="str">
            <v>36个月或以上</v>
          </cell>
          <cell r="T32" t="str">
            <v>招商银行</v>
          </cell>
          <cell r="U32" t="str">
            <v>招商银行</v>
          </cell>
          <cell r="V32" t="str">
            <v>6214834290421875</v>
          </cell>
          <cell r="W32">
            <v>2</v>
          </cell>
          <cell r="X32">
            <v>44058</v>
          </cell>
          <cell r="Y32">
            <v>44058</v>
          </cell>
          <cell r="Z32" t="str">
            <v>正式</v>
          </cell>
          <cell r="AA32">
            <v>3180</v>
          </cell>
          <cell r="AB32">
            <v>2120</v>
          </cell>
          <cell r="AC32">
            <v>5300</v>
          </cell>
          <cell r="AD32">
            <v>4800</v>
          </cell>
          <cell r="AE32">
            <v>3200</v>
          </cell>
          <cell r="AF32">
            <v>8000</v>
          </cell>
          <cell r="AG32">
            <v>3292.52</v>
          </cell>
          <cell r="AH32">
            <v>0</v>
          </cell>
          <cell r="AI32" t="str">
            <v>内蒙</v>
          </cell>
          <cell r="AK32">
            <v>648.16</v>
          </cell>
          <cell r="AL32">
            <v>361.85</v>
          </cell>
          <cell r="AM32">
            <v>119</v>
          </cell>
          <cell r="AN32" t="str">
            <v>档案在当地</v>
          </cell>
          <cell r="AO32" t="str">
            <v>15010319970225301X</v>
          </cell>
          <cell r="AP32" t="str">
            <v>15010319970225301X</v>
          </cell>
          <cell r="AQ32" t="str">
            <v>技术中心</v>
          </cell>
          <cell r="AR32" t="str">
            <v>15010319970225301X</v>
          </cell>
        </row>
        <row r="33">
          <cell r="B33" t="str">
            <v>152601199712300111</v>
          </cell>
          <cell r="C33" t="str">
            <v>侯程</v>
          </cell>
          <cell r="D33">
            <v>44145</v>
          </cell>
          <cell r="E33" t="str">
            <v/>
          </cell>
          <cell r="F33">
            <v>44187</v>
          </cell>
          <cell r="G33">
            <v>44237</v>
          </cell>
          <cell r="H33" t="str">
            <v>正式</v>
          </cell>
          <cell r="I33" t="str">
            <v>创联/内蒙分</v>
          </cell>
          <cell r="J33" t="str">
            <v>内蒙业务部</v>
          </cell>
          <cell r="K33" t="str">
            <v/>
          </cell>
          <cell r="L33" t="str">
            <v/>
          </cell>
          <cell r="M33" t="str">
            <v>技术</v>
          </cell>
          <cell r="N33" t="str">
            <v>13304748771</v>
          </cell>
          <cell r="O33" t="str">
            <v>固定期限劳动合同</v>
          </cell>
          <cell r="P33">
            <v>44875</v>
          </cell>
          <cell r="Q33">
            <v>45970</v>
          </cell>
          <cell r="R33" t="str">
            <v>1</v>
          </cell>
          <cell r="S33" t="str">
            <v>36个月或以上</v>
          </cell>
          <cell r="T33" t="str">
            <v>招商银行</v>
          </cell>
          <cell r="U33" t="str">
            <v>招商银行</v>
          </cell>
          <cell r="V33" t="str">
            <v>6214834291026731</v>
          </cell>
          <cell r="W33">
            <v>3</v>
          </cell>
          <cell r="X33">
            <v>44237</v>
          </cell>
          <cell r="Y33">
            <v>44187</v>
          </cell>
          <cell r="Z33" t="str">
            <v>正式</v>
          </cell>
          <cell r="AA33">
            <v>3000</v>
          </cell>
          <cell r="AB33">
            <v>2000</v>
          </cell>
          <cell r="AC33">
            <v>5000</v>
          </cell>
          <cell r="AD33">
            <v>5400</v>
          </cell>
          <cell r="AE33">
            <v>3600</v>
          </cell>
          <cell r="AF33">
            <v>9000</v>
          </cell>
          <cell r="AG33">
            <v>3292.52</v>
          </cell>
          <cell r="AH33">
            <v>0</v>
          </cell>
          <cell r="AI33" t="str">
            <v>内蒙</v>
          </cell>
          <cell r="AK33">
            <v>648.16</v>
          </cell>
          <cell r="AL33">
            <v>361.85</v>
          </cell>
          <cell r="AM33">
            <v>119</v>
          </cell>
          <cell r="AN33" t="str">
            <v>档案在当地</v>
          </cell>
          <cell r="AO33" t="str">
            <v>152601199712300111</v>
          </cell>
          <cell r="AP33" t="str">
            <v>152601199712300111</v>
          </cell>
          <cell r="AQ33" t="str">
            <v>技术中心</v>
          </cell>
          <cell r="AR33" t="str">
            <v>152601199712300111</v>
          </cell>
        </row>
        <row r="34">
          <cell r="B34" t="str">
            <v>150221199710120346</v>
          </cell>
          <cell r="C34" t="str">
            <v>贺之超</v>
          </cell>
          <cell r="D34">
            <v>44428</v>
          </cell>
          <cell r="E34" t="str">
            <v/>
          </cell>
          <cell r="F34">
            <v>44550</v>
          </cell>
          <cell r="G34">
            <v>44520</v>
          </cell>
          <cell r="H34" t="str">
            <v>正式</v>
          </cell>
          <cell r="I34" t="str">
            <v>创联/内蒙分</v>
          </cell>
          <cell r="J34" t="str">
            <v>内蒙业务部</v>
          </cell>
          <cell r="K34" t="str">
            <v/>
          </cell>
          <cell r="L34" t="str">
            <v/>
          </cell>
          <cell r="M34" t="str">
            <v>技术</v>
          </cell>
          <cell r="N34" t="str">
            <v>15661271012</v>
          </cell>
          <cell r="O34" t="str">
            <v>固定期限劳动合同</v>
          </cell>
          <cell r="P34">
            <v>44428</v>
          </cell>
          <cell r="Q34">
            <v>45523</v>
          </cell>
          <cell r="R34" t="str">
            <v>0</v>
          </cell>
          <cell r="S34" t="str">
            <v>36个月或以上</v>
          </cell>
          <cell r="T34" t="str">
            <v>招商银行</v>
          </cell>
          <cell r="U34" t="str">
            <v>招商银行</v>
          </cell>
          <cell r="V34" t="str">
            <v>6214834292479343</v>
          </cell>
          <cell r="W34">
            <v>3</v>
          </cell>
          <cell r="X34">
            <v>44520</v>
          </cell>
          <cell r="Y34">
            <v>44550</v>
          </cell>
          <cell r="Z34" t="str">
            <v>正式</v>
          </cell>
          <cell r="AA34">
            <v>2400</v>
          </cell>
          <cell r="AB34">
            <v>1600</v>
          </cell>
          <cell r="AC34">
            <v>4000</v>
          </cell>
          <cell r="AD34">
            <v>3600</v>
          </cell>
          <cell r="AE34">
            <v>2400</v>
          </cell>
          <cell r="AF34">
            <v>6000</v>
          </cell>
          <cell r="AG34">
            <v>3292.52</v>
          </cell>
          <cell r="AH34">
            <v>0</v>
          </cell>
          <cell r="AI34" t="str">
            <v>内蒙</v>
          </cell>
          <cell r="AK34">
            <v>648.16</v>
          </cell>
          <cell r="AL34">
            <v>361.85</v>
          </cell>
          <cell r="AM34">
            <v>119</v>
          </cell>
          <cell r="AN34" t="str">
            <v>档案在当地</v>
          </cell>
          <cell r="AO34" t="str">
            <v>150221199710120346</v>
          </cell>
          <cell r="AP34" t="str">
            <v>150221199710120346</v>
          </cell>
          <cell r="AQ34" t="str">
            <v>技术中心</v>
          </cell>
          <cell r="AR34" t="str">
            <v>150221199710120346</v>
          </cell>
        </row>
        <row r="35">
          <cell r="B35" t="str">
            <v>150429199711243411</v>
          </cell>
          <cell r="C35" t="str">
            <v>袁田野</v>
          </cell>
          <cell r="D35">
            <v>44467</v>
          </cell>
          <cell r="E35" t="str">
            <v/>
          </cell>
          <cell r="F35">
            <v>44559</v>
          </cell>
          <cell r="G35">
            <v>44558</v>
          </cell>
          <cell r="H35" t="str">
            <v>正式</v>
          </cell>
          <cell r="I35" t="str">
            <v>创联/内蒙分</v>
          </cell>
          <cell r="J35" t="str">
            <v>内蒙业务部</v>
          </cell>
          <cell r="K35" t="str">
            <v/>
          </cell>
          <cell r="L35" t="str">
            <v/>
          </cell>
          <cell r="M35" t="str">
            <v>技术</v>
          </cell>
          <cell r="N35" t="str">
            <v>15047675415</v>
          </cell>
          <cell r="O35" t="str">
            <v>固定期限劳动合同</v>
          </cell>
          <cell r="P35">
            <v>44467</v>
          </cell>
          <cell r="Q35">
            <v>45562</v>
          </cell>
          <cell r="R35" t="str">
            <v>0</v>
          </cell>
          <cell r="S35" t="str">
            <v>36个月或以上</v>
          </cell>
          <cell r="T35" t="str">
            <v>招商银行</v>
          </cell>
          <cell r="U35" t="str">
            <v>招商银行</v>
          </cell>
          <cell r="V35" t="str">
            <v>6214834717845763</v>
          </cell>
          <cell r="W35">
            <v>3</v>
          </cell>
          <cell r="X35">
            <v>44558</v>
          </cell>
          <cell r="Y35">
            <v>44559</v>
          </cell>
          <cell r="Z35" t="str">
            <v>正式</v>
          </cell>
          <cell r="AA35">
            <v>2100</v>
          </cell>
          <cell r="AB35">
            <v>1400</v>
          </cell>
          <cell r="AC35">
            <v>3500</v>
          </cell>
          <cell r="AD35">
            <v>2400</v>
          </cell>
          <cell r="AE35">
            <v>1600</v>
          </cell>
          <cell r="AF35">
            <v>4000</v>
          </cell>
          <cell r="AI35" t="str">
            <v>内蒙</v>
          </cell>
          <cell r="AK35">
            <v>648.16</v>
          </cell>
          <cell r="AL35">
            <v>361.85</v>
          </cell>
          <cell r="AM35">
            <v>119</v>
          </cell>
          <cell r="AN35" t="str">
            <v>档案在当地</v>
          </cell>
          <cell r="AO35" t="str">
            <v>150429199711243411</v>
          </cell>
          <cell r="AP35" t="str">
            <v>150429199711243411</v>
          </cell>
          <cell r="AQ35" t="str">
            <v>技术中心</v>
          </cell>
          <cell r="AR35" t="str">
            <v>150429199711243411</v>
          </cell>
        </row>
        <row r="36">
          <cell r="B36" t="str">
            <v>330227199206014255</v>
          </cell>
          <cell r="C36" t="str">
            <v>颜彬彬</v>
          </cell>
          <cell r="D36">
            <v>42613</v>
          </cell>
          <cell r="E36" t="str">
            <v/>
          </cell>
          <cell r="F36">
            <v>42613</v>
          </cell>
          <cell r="G36">
            <v>42613</v>
          </cell>
          <cell r="H36" t="str">
            <v>正式</v>
          </cell>
          <cell r="I36" t="str">
            <v>浙江</v>
          </cell>
          <cell r="J36" t="str">
            <v>研发部</v>
          </cell>
          <cell r="K36" t="str">
            <v>智能软件部</v>
          </cell>
          <cell r="L36" t="str">
            <v/>
          </cell>
          <cell r="N36" t="str">
            <v>18868949453</v>
          </cell>
          <cell r="O36" t="str">
            <v>固定期限劳动合同</v>
          </cell>
          <cell r="P36">
            <v>44743</v>
          </cell>
          <cell r="Q36">
            <v>45838</v>
          </cell>
          <cell r="R36" t="str">
            <v>0</v>
          </cell>
          <cell r="S36" t="str">
            <v>36个月或以上</v>
          </cell>
          <cell r="T36" t="str">
            <v>民生银行</v>
          </cell>
          <cell r="U36" t="str">
            <v>民生银行</v>
          </cell>
          <cell r="V36" t="str">
            <v>6216911900714317</v>
          </cell>
          <cell r="W36">
            <v>0</v>
          </cell>
          <cell r="X36">
            <v>42613</v>
          </cell>
          <cell r="Y36">
            <v>42613</v>
          </cell>
          <cell r="Z36" t="str">
            <v>正式</v>
          </cell>
          <cell r="AA36">
            <v>6600</v>
          </cell>
          <cell r="AB36">
            <v>4400</v>
          </cell>
          <cell r="AC36">
            <v>11000</v>
          </cell>
          <cell r="AD36">
            <v>9600</v>
          </cell>
          <cell r="AE36">
            <v>6400</v>
          </cell>
          <cell r="AF36">
            <v>16000</v>
          </cell>
          <cell r="AI36" t="str">
            <v>浙江</v>
          </cell>
          <cell r="AJ36" t="str">
            <v>20220226调薪</v>
          </cell>
          <cell r="AK36">
            <v>553.98</v>
          </cell>
          <cell r="AL36">
            <v>336.35</v>
          </cell>
          <cell r="AM36">
            <v>114</v>
          </cell>
          <cell r="AN36" t="str">
            <v>档案在当地</v>
          </cell>
          <cell r="AO36" t="str">
            <v>330227199206014255</v>
          </cell>
          <cell r="AP36" t="str">
            <v>330227199206014255</v>
          </cell>
          <cell r="AQ36" t="str">
            <v>技术中心</v>
          </cell>
          <cell r="AR36" t="str">
            <v>330227199206014255</v>
          </cell>
        </row>
        <row r="37">
          <cell r="B37" t="str">
            <v>331082199702282333</v>
          </cell>
          <cell r="C37" t="str">
            <v>胡圣杰</v>
          </cell>
          <cell r="D37">
            <v>43590</v>
          </cell>
          <cell r="E37" t="str">
            <v/>
          </cell>
          <cell r="F37">
            <v>43590</v>
          </cell>
          <cell r="G37">
            <v>43590</v>
          </cell>
          <cell r="H37" t="str">
            <v>正式</v>
          </cell>
          <cell r="I37" t="str">
            <v>浙江</v>
          </cell>
          <cell r="J37" t="str">
            <v>研发部</v>
          </cell>
          <cell r="K37" t="str">
            <v>算法视觉部</v>
          </cell>
          <cell r="L37" t="str">
            <v/>
          </cell>
          <cell r="N37" t="str">
            <v>18658665695</v>
          </cell>
          <cell r="O37" t="str">
            <v>固定期限劳动合同</v>
          </cell>
          <cell r="P37">
            <v>44743</v>
          </cell>
          <cell r="Q37">
            <v>45838</v>
          </cell>
          <cell r="R37" t="str">
            <v>0</v>
          </cell>
          <cell r="S37" t="str">
            <v>36个月或以上</v>
          </cell>
          <cell r="T37" t="str">
            <v>民生银行</v>
          </cell>
          <cell r="U37" t="str">
            <v>民生银行</v>
          </cell>
          <cell r="V37" t="str">
            <v>6226191902579145</v>
          </cell>
          <cell r="W37">
            <v>0</v>
          </cell>
          <cell r="X37">
            <v>43590</v>
          </cell>
          <cell r="Y37">
            <v>43590</v>
          </cell>
          <cell r="Z37" t="str">
            <v>正式</v>
          </cell>
          <cell r="AA37">
            <v>6000</v>
          </cell>
          <cell r="AB37">
            <v>4000</v>
          </cell>
          <cell r="AC37">
            <v>10000</v>
          </cell>
          <cell r="AD37">
            <v>10200</v>
          </cell>
          <cell r="AE37">
            <v>6800</v>
          </cell>
          <cell r="AF37">
            <v>17000</v>
          </cell>
          <cell r="AI37" t="str">
            <v>浙江</v>
          </cell>
          <cell r="AJ37" t="str">
            <v>20220226调薪</v>
          </cell>
          <cell r="AK37">
            <v>553.98</v>
          </cell>
          <cell r="AL37">
            <v>336.35</v>
          </cell>
          <cell r="AM37">
            <v>114</v>
          </cell>
          <cell r="AN37" t="str">
            <v>档案在当地</v>
          </cell>
          <cell r="AO37" t="str">
            <v>331082199702282333</v>
          </cell>
          <cell r="AP37" t="str">
            <v>331082199702282333</v>
          </cell>
          <cell r="AQ37" t="str">
            <v>技术中心</v>
          </cell>
          <cell r="AR37" t="str">
            <v>331082199702282333</v>
          </cell>
        </row>
        <row r="38">
          <cell r="B38" t="str">
            <v>410521199703082038</v>
          </cell>
          <cell r="C38" t="str">
            <v>郭彦兵</v>
          </cell>
          <cell r="D38">
            <v>44284</v>
          </cell>
          <cell r="E38" t="str">
            <v/>
          </cell>
          <cell r="F38">
            <v>44345</v>
          </cell>
          <cell r="G38">
            <v>44376</v>
          </cell>
          <cell r="H38" t="str">
            <v>正式</v>
          </cell>
          <cell r="I38" t="str">
            <v>浙江</v>
          </cell>
          <cell r="J38" t="str">
            <v>研发部</v>
          </cell>
          <cell r="K38" t="str">
            <v>智能软件部</v>
          </cell>
          <cell r="L38" t="str">
            <v/>
          </cell>
          <cell r="N38" t="str">
            <v>18537177167</v>
          </cell>
          <cell r="O38" t="str">
            <v>固定期限劳动合同</v>
          </cell>
          <cell r="P38">
            <v>44743</v>
          </cell>
          <cell r="Q38">
            <v>45838</v>
          </cell>
          <cell r="R38" t="str">
            <v>0</v>
          </cell>
          <cell r="S38" t="str">
            <v>36个月或以上</v>
          </cell>
          <cell r="T38" t="str">
            <v>民生银行</v>
          </cell>
          <cell r="U38" t="str">
            <v>民生银行</v>
          </cell>
          <cell r="V38" t="str">
            <v>6226221906461188</v>
          </cell>
          <cell r="W38">
            <v>3</v>
          </cell>
          <cell r="X38">
            <v>44376</v>
          </cell>
          <cell r="Y38">
            <v>44345</v>
          </cell>
          <cell r="Z38" t="str">
            <v>正式</v>
          </cell>
          <cell r="AA38">
            <v>2400</v>
          </cell>
          <cell r="AB38">
            <v>1600</v>
          </cell>
          <cell r="AC38">
            <v>4000</v>
          </cell>
          <cell r="AD38">
            <v>3300</v>
          </cell>
          <cell r="AE38">
            <v>2200</v>
          </cell>
          <cell r="AF38">
            <v>5500</v>
          </cell>
          <cell r="AG38">
            <v>3815</v>
          </cell>
          <cell r="AH38">
            <v>2010</v>
          </cell>
          <cell r="AI38" t="str">
            <v>浙江</v>
          </cell>
          <cell r="AJ38" t="str">
            <v>20220226调薪</v>
          </cell>
          <cell r="AK38">
            <v>553.98</v>
          </cell>
          <cell r="AL38">
            <v>336.35</v>
          </cell>
          <cell r="AM38">
            <v>114</v>
          </cell>
          <cell r="AN38" t="str">
            <v>档案在当地</v>
          </cell>
          <cell r="AO38" t="str">
            <v>410521199703082038</v>
          </cell>
          <cell r="AP38" t="str">
            <v>410521199703082038</v>
          </cell>
          <cell r="AQ38" t="str">
            <v>技术中心</v>
          </cell>
          <cell r="AR38" t="str">
            <v>410521199703082038</v>
          </cell>
        </row>
        <row r="39">
          <cell r="B39" t="str">
            <v>220303198203102617</v>
          </cell>
          <cell r="C39" t="str">
            <v>赵亮</v>
          </cell>
          <cell r="D39">
            <v>44265</v>
          </cell>
          <cell r="E39" t="str">
            <v/>
          </cell>
          <cell r="F39">
            <v>44265</v>
          </cell>
          <cell r="G39">
            <v>44357</v>
          </cell>
          <cell r="H39" t="str">
            <v>正式</v>
          </cell>
          <cell r="I39" t="str">
            <v>创联/易才/四平</v>
          </cell>
          <cell r="J39" t="str">
            <v>内蒙业务部</v>
          </cell>
          <cell r="K39" t="str">
            <v/>
          </cell>
          <cell r="L39" t="str">
            <v/>
          </cell>
          <cell r="M39" t="str">
            <v>维护</v>
          </cell>
          <cell r="N39" t="str">
            <v>13944441728</v>
          </cell>
          <cell r="O39" t="str">
            <v>固定期限劳动合同</v>
          </cell>
          <cell r="P39">
            <v>44265</v>
          </cell>
          <cell r="Q39">
            <v>45360</v>
          </cell>
          <cell r="R39" t="str">
            <v>0</v>
          </cell>
          <cell r="S39" t="str">
            <v>36个月或以上</v>
          </cell>
          <cell r="T39" t="str">
            <v>工商银行</v>
          </cell>
          <cell r="U39" t="str">
            <v>工商银行四平市分行站前支行营业室</v>
          </cell>
          <cell r="V39" t="str">
            <v>6222020804003031858</v>
          </cell>
          <cell r="W39">
            <v>3</v>
          </cell>
          <cell r="X39">
            <v>44357</v>
          </cell>
          <cell r="Y39">
            <v>44265</v>
          </cell>
          <cell r="Z39" t="str">
            <v>正式</v>
          </cell>
          <cell r="AA39">
            <v>4200</v>
          </cell>
          <cell r="AB39">
            <v>2800</v>
          </cell>
          <cell r="AC39">
            <v>7000</v>
          </cell>
          <cell r="AD39">
            <v>4800</v>
          </cell>
          <cell r="AE39">
            <v>3200</v>
          </cell>
          <cell r="AF39">
            <v>8000</v>
          </cell>
          <cell r="AG39">
            <v>3053.05</v>
          </cell>
          <cell r="AH39">
            <v>1580</v>
          </cell>
          <cell r="AI39" t="str">
            <v>北京</v>
          </cell>
          <cell r="AK39">
            <v>592.51</v>
          </cell>
          <cell r="AL39">
            <v>283.49</v>
          </cell>
          <cell r="AM39">
            <v>177</v>
          </cell>
          <cell r="AO39" t="str">
            <v>220303198203102617</v>
          </cell>
          <cell r="AP39" t="str">
            <v>220303198203102617</v>
          </cell>
          <cell r="AQ39" t="str">
            <v>售后中心-易才</v>
          </cell>
          <cell r="AR39" t="str">
            <v>220303198203102617</v>
          </cell>
        </row>
        <row r="40">
          <cell r="B40" t="str">
            <v>440883199611084547</v>
          </cell>
          <cell r="C40" t="str">
            <v>梁敏霞</v>
          </cell>
          <cell r="D40">
            <v>44349</v>
          </cell>
          <cell r="E40" t="str">
            <v/>
          </cell>
          <cell r="F40">
            <v>44440</v>
          </cell>
          <cell r="G40">
            <v>44441</v>
          </cell>
          <cell r="H40" t="str">
            <v>正式</v>
          </cell>
          <cell r="I40" t="str">
            <v>创联/易才/广州</v>
          </cell>
          <cell r="J40" t="str">
            <v>内蒙业务部</v>
          </cell>
          <cell r="K40" t="str">
            <v/>
          </cell>
          <cell r="L40" t="str">
            <v/>
          </cell>
          <cell r="N40" t="str">
            <v>15360550807</v>
          </cell>
          <cell r="O40" t="str">
            <v>固定期限劳动合同</v>
          </cell>
          <cell r="P40">
            <v>44349</v>
          </cell>
          <cell r="Q40">
            <v>45444</v>
          </cell>
          <cell r="R40" t="str">
            <v>0</v>
          </cell>
          <cell r="S40" t="str">
            <v>36个月或以上</v>
          </cell>
          <cell r="T40" t="str">
            <v>招商银行</v>
          </cell>
          <cell r="U40" t="str">
            <v>招商银行广州汇景新城支行</v>
          </cell>
          <cell r="V40" t="str">
            <v>6214832018318951</v>
          </cell>
          <cell r="W40">
            <v>3</v>
          </cell>
          <cell r="X40">
            <v>44441</v>
          </cell>
          <cell r="Y40">
            <v>44440</v>
          </cell>
          <cell r="Z40" t="str">
            <v>正式</v>
          </cell>
          <cell r="AA40">
            <v>3420</v>
          </cell>
          <cell r="AB40">
            <v>2280</v>
          </cell>
          <cell r="AC40">
            <v>5700</v>
          </cell>
          <cell r="AD40">
            <v>3420</v>
          </cell>
          <cell r="AE40">
            <v>2280</v>
          </cell>
          <cell r="AF40">
            <v>5700</v>
          </cell>
          <cell r="AG40">
            <v>4588</v>
          </cell>
          <cell r="AH40">
            <v>2100</v>
          </cell>
          <cell r="AI40" t="str">
            <v>北京</v>
          </cell>
          <cell r="AK40">
            <v>688.2</v>
          </cell>
          <cell r="AL40">
            <v>419.93</v>
          </cell>
          <cell r="AM40">
            <v>115</v>
          </cell>
          <cell r="AO40" t="str">
            <v>440883199611084547</v>
          </cell>
          <cell r="AP40" t="str">
            <v>440883199611084547</v>
          </cell>
          <cell r="AQ40" t="str">
            <v>售后中心-易才</v>
          </cell>
          <cell r="AR40" t="str">
            <v>440883199611084547</v>
          </cell>
        </row>
        <row r="41">
          <cell r="B41" t="str">
            <v>430822198211098211</v>
          </cell>
          <cell r="C41" t="str">
            <v>莫文太</v>
          </cell>
          <cell r="D41">
            <v>44296</v>
          </cell>
          <cell r="E41" t="str">
            <v/>
          </cell>
          <cell r="F41">
            <v>44479</v>
          </cell>
          <cell r="G41">
            <v>44479</v>
          </cell>
          <cell r="H41" t="str">
            <v>正式</v>
          </cell>
          <cell r="I41" t="str">
            <v>创联/湖南</v>
          </cell>
          <cell r="J41" t="str">
            <v>解决方案中心</v>
          </cell>
          <cell r="K41" t="str">
            <v/>
          </cell>
          <cell r="L41" t="str">
            <v/>
          </cell>
          <cell r="M41" t="str">
            <v>先进数通</v>
          </cell>
          <cell r="N41" t="str">
            <v>18607383005</v>
          </cell>
          <cell r="O41" t="str">
            <v>固定期限劳动合同</v>
          </cell>
          <cell r="P41">
            <v>44713</v>
          </cell>
          <cell r="Q41">
            <v>45808</v>
          </cell>
          <cell r="R41">
            <v>0</v>
          </cell>
          <cell r="S41" t="str">
            <v>36个月或以上</v>
          </cell>
          <cell r="T41" t="str">
            <v>招商银行</v>
          </cell>
          <cell r="U41" t="str">
            <v>招商银行长沙分行河西支行</v>
          </cell>
          <cell r="V41" t="str">
            <v>6225887316101696</v>
          </cell>
          <cell r="W41">
            <v>6</v>
          </cell>
          <cell r="X41">
            <v>44479</v>
          </cell>
          <cell r="Y41">
            <v>44465</v>
          </cell>
          <cell r="Z41" t="str">
            <v>正式</v>
          </cell>
          <cell r="AA41">
            <v>15000</v>
          </cell>
          <cell r="AB41">
            <v>10000</v>
          </cell>
          <cell r="AC41">
            <v>25000</v>
          </cell>
          <cell r="AD41">
            <v>9000</v>
          </cell>
          <cell r="AE41">
            <v>6000</v>
          </cell>
          <cell r="AF41">
            <v>15000</v>
          </cell>
          <cell r="AG41">
            <v>4000</v>
          </cell>
          <cell r="AH41">
            <v>4000</v>
          </cell>
          <cell r="AI41" t="str">
            <v>湖南</v>
          </cell>
          <cell r="AK41">
            <v>640</v>
          </cell>
          <cell r="AL41">
            <v>348</v>
          </cell>
          <cell r="AM41">
            <v>200</v>
          </cell>
          <cell r="AN41" t="str">
            <v>无档案</v>
          </cell>
          <cell r="AO41" t="str">
            <v>430822198211098211</v>
          </cell>
          <cell r="AP41" t="str">
            <v>430822198211098211</v>
          </cell>
          <cell r="AQ41" t="str">
            <v>技术中心</v>
          </cell>
          <cell r="AR41" t="str">
            <v>430822198211098211</v>
          </cell>
        </row>
        <row r="42">
          <cell r="B42" t="str">
            <v>522631199111122871</v>
          </cell>
          <cell r="C42" t="str">
            <v>周泽雨</v>
          </cell>
          <cell r="D42">
            <v>44502</v>
          </cell>
          <cell r="E42" t="str">
            <v/>
          </cell>
          <cell r="F42">
            <v>44502</v>
          </cell>
          <cell r="G42">
            <v>44502</v>
          </cell>
          <cell r="H42" t="str">
            <v>正式</v>
          </cell>
          <cell r="I42" t="str">
            <v>浙江</v>
          </cell>
          <cell r="J42" t="str">
            <v>项目工程部</v>
          </cell>
          <cell r="K42" t="str">
            <v>软件工程部</v>
          </cell>
          <cell r="L42" t="str">
            <v/>
          </cell>
          <cell r="M42" t="str">
            <v>研发</v>
          </cell>
          <cell r="N42" t="str">
            <v>18815297481</v>
          </cell>
          <cell r="O42" t="str">
            <v>固定期限劳动合同</v>
          </cell>
          <cell r="P42">
            <v>44743</v>
          </cell>
          <cell r="Q42">
            <v>45838</v>
          </cell>
          <cell r="R42" t="str">
            <v>0</v>
          </cell>
          <cell r="S42" t="str">
            <v>36个月或以上</v>
          </cell>
          <cell r="T42" t="str">
            <v>民生银行</v>
          </cell>
          <cell r="U42" t="str">
            <v>民生银行</v>
          </cell>
          <cell r="V42" t="str">
            <v>6226191901514861</v>
          </cell>
          <cell r="W42">
            <v>0</v>
          </cell>
          <cell r="X42">
            <v>44502</v>
          </cell>
          <cell r="Y42">
            <v>44502</v>
          </cell>
          <cell r="Z42" t="str">
            <v>正式</v>
          </cell>
          <cell r="AA42">
            <v>7800</v>
          </cell>
          <cell r="AB42">
            <v>5200</v>
          </cell>
          <cell r="AC42">
            <v>13000</v>
          </cell>
          <cell r="AD42">
            <v>9600</v>
          </cell>
          <cell r="AE42">
            <v>6400</v>
          </cell>
          <cell r="AF42">
            <v>16000</v>
          </cell>
          <cell r="AI42" t="str">
            <v>浙江</v>
          </cell>
          <cell r="AK42">
            <v>553.98</v>
          </cell>
          <cell r="AL42">
            <v>336.35</v>
          </cell>
          <cell r="AM42">
            <v>114</v>
          </cell>
          <cell r="AN42" t="str">
            <v>档案在当地</v>
          </cell>
          <cell r="AO42" t="str">
            <v>522631199111122871</v>
          </cell>
          <cell r="AP42" t="str">
            <v>522631199111122871</v>
          </cell>
          <cell r="AQ42" t="str">
            <v>技术中心</v>
          </cell>
          <cell r="AR42" t="str">
            <v>522631199111122871</v>
          </cell>
        </row>
        <row r="43">
          <cell r="B43" t="str">
            <v>22062119770314181x</v>
          </cell>
          <cell r="C43" t="str">
            <v>张元华</v>
          </cell>
          <cell r="D43">
            <v>44558</v>
          </cell>
          <cell r="E43" t="str">
            <v/>
          </cell>
          <cell r="F43">
            <v>44558</v>
          </cell>
          <cell r="G43">
            <v>44558</v>
          </cell>
          <cell r="H43" t="str">
            <v>正式</v>
          </cell>
          <cell r="I43" t="str">
            <v>创联/湖南</v>
          </cell>
          <cell r="J43" t="str">
            <v>后勤培训部</v>
          </cell>
          <cell r="K43" t="str">
            <v/>
          </cell>
          <cell r="L43" t="str">
            <v/>
          </cell>
          <cell r="M43" t="str">
            <v>湖南分部</v>
          </cell>
          <cell r="N43" t="str">
            <v>13142239353</v>
          </cell>
          <cell r="O43" t="str">
            <v>固定期限劳动合同</v>
          </cell>
          <cell r="P43">
            <v>44558</v>
          </cell>
          <cell r="Q43">
            <v>45653</v>
          </cell>
          <cell r="R43" t="str">
            <v>0</v>
          </cell>
          <cell r="S43" t="str">
            <v>36个月或以上</v>
          </cell>
          <cell r="T43" t="str">
            <v>招商银行</v>
          </cell>
          <cell r="U43" t="str">
            <v>中国民生银行股份有限公司长沙芙蓉广场支行</v>
          </cell>
          <cell r="V43" t="str">
            <v>6226223102283192</v>
          </cell>
          <cell r="W43">
            <v>0</v>
          </cell>
          <cell r="X43">
            <v>44558</v>
          </cell>
          <cell r="Y43">
            <v>44558</v>
          </cell>
          <cell r="Z43" t="str">
            <v>正式</v>
          </cell>
          <cell r="AA43">
            <v>10800</v>
          </cell>
          <cell r="AB43">
            <v>7200</v>
          </cell>
          <cell r="AC43">
            <v>18000</v>
          </cell>
          <cell r="AD43">
            <v>10800</v>
          </cell>
          <cell r="AE43">
            <v>7200</v>
          </cell>
          <cell r="AF43">
            <v>18000</v>
          </cell>
          <cell r="AI43" t="str">
            <v>湖南</v>
          </cell>
          <cell r="AK43">
            <v>631.20000000000005</v>
          </cell>
          <cell r="AL43">
            <v>321.89999999999998</v>
          </cell>
          <cell r="AM43">
            <v>110</v>
          </cell>
          <cell r="AN43" t="str">
            <v>近几年无工作，无离职证明</v>
          </cell>
          <cell r="AO43" t="str">
            <v>22062119770314181x</v>
          </cell>
          <cell r="AP43" t="str">
            <v>22062119770314181x</v>
          </cell>
          <cell r="AQ43" t="str">
            <v>技术中心</v>
          </cell>
          <cell r="AR43" t="str">
            <v>22062119770314181x</v>
          </cell>
        </row>
        <row r="44">
          <cell r="B44" t="str">
            <v>362330199204215791</v>
          </cell>
          <cell r="C44" t="str">
            <v>袁顺生</v>
          </cell>
          <cell r="D44">
            <v>44572</v>
          </cell>
          <cell r="E44" t="str">
            <v/>
          </cell>
          <cell r="F44">
            <v>44603</v>
          </cell>
          <cell r="G44">
            <v>44603</v>
          </cell>
          <cell r="H44" t="str">
            <v>正式</v>
          </cell>
          <cell r="I44" t="str">
            <v>浙江</v>
          </cell>
          <cell r="J44" t="str">
            <v>研发部</v>
          </cell>
          <cell r="K44" t="str">
            <v>智能软件部</v>
          </cell>
          <cell r="L44" t="str">
            <v/>
          </cell>
          <cell r="N44" t="str">
            <v>15658223611</v>
          </cell>
          <cell r="O44" t="str">
            <v>固定期限劳动合同</v>
          </cell>
          <cell r="P44">
            <v>44743</v>
          </cell>
          <cell r="Q44">
            <v>45838</v>
          </cell>
          <cell r="R44" t="str">
            <v>0</v>
          </cell>
          <cell r="S44" t="str">
            <v>36个月或以上</v>
          </cell>
          <cell r="T44" t="str">
            <v>建设银行</v>
          </cell>
          <cell r="U44" t="str">
            <v>中国建设银行宁波市鄞州区五乡支行</v>
          </cell>
          <cell r="V44" t="str">
            <v>6210811595720175709</v>
          </cell>
          <cell r="W44">
            <v>1</v>
          </cell>
          <cell r="X44">
            <v>44603</v>
          </cell>
          <cell r="Y44">
            <v>44603</v>
          </cell>
          <cell r="Z44" t="str">
            <v>正式</v>
          </cell>
          <cell r="AA44">
            <v>2880</v>
          </cell>
          <cell r="AB44">
            <v>1920</v>
          </cell>
          <cell r="AC44">
            <v>4800</v>
          </cell>
          <cell r="AD44">
            <v>3600</v>
          </cell>
          <cell r="AE44">
            <v>2400</v>
          </cell>
          <cell r="AF44">
            <v>6000</v>
          </cell>
          <cell r="AI44" t="str">
            <v>宁波</v>
          </cell>
          <cell r="AK44">
            <v>553.98</v>
          </cell>
          <cell r="AL44">
            <v>336.35</v>
          </cell>
          <cell r="AM44">
            <v>114</v>
          </cell>
          <cell r="AO44" t="str">
            <v>362330199204215791</v>
          </cell>
          <cell r="AP44" t="str">
            <v>362330199204215791</v>
          </cell>
          <cell r="AQ44" t="str">
            <v>技术中心</v>
          </cell>
          <cell r="AR44" t="str">
            <v>362330199204215791</v>
          </cell>
        </row>
        <row r="45">
          <cell r="B45" t="str">
            <v>410202197306210011</v>
          </cell>
          <cell r="C45" t="str">
            <v>汪骏</v>
          </cell>
          <cell r="D45">
            <v>44579</v>
          </cell>
          <cell r="E45" t="str">
            <v/>
          </cell>
          <cell r="F45">
            <v>44760</v>
          </cell>
          <cell r="G45">
            <v>44760</v>
          </cell>
          <cell r="H45" t="str">
            <v>正式</v>
          </cell>
          <cell r="I45" t="str">
            <v>创联/北京研发</v>
          </cell>
          <cell r="J45" t="str">
            <v>研发部</v>
          </cell>
          <cell r="K45" t="str">
            <v>电气自动化部</v>
          </cell>
          <cell r="L45" t="str">
            <v/>
          </cell>
          <cell r="M45" t="str">
            <v>技术</v>
          </cell>
          <cell r="N45" t="str">
            <v>13661381849</v>
          </cell>
          <cell r="O45" t="str">
            <v>固定期限劳动合同</v>
          </cell>
          <cell r="P45">
            <v>44579</v>
          </cell>
          <cell r="Q45">
            <v>45674</v>
          </cell>
          <cell r="R45" t="str">
            <v>0</v>
          </cell>
          <cell r="S45" t="str">
            <v>36个月或以上</v>
          </cell>
          <cell r="T45" t="str">
            <v>招商银行</v>
          </cell>
          <cell r="U45" t="str">
            <v>招商银行北京分行双榆树支行</v>
          </cell>
          <cell r="V45" t="str">
            <v>6225880150996339</v>
          </cell>
          <cell r="W45">
            <v>0</v>
          </cell>
          <cell r="X45">
            <v>44579</v>
          </cell>
          <cell r="Y45">
            <v>44579</v>
          </cell>
          <cell r="Z45" t="str">
            <v>正式</v>
          </cell>
          <cell r="AA45">
            <v>10800</v>
          </cell>
          <cell r="AB45">
            <v>7200</v>
          </cell>
          <cell r="AC45">
            <v>18000</v>
          </cell>
          <cell r="AD45">
            <v>10800</v>
          </cell>
          <cell r="AE45">
            <v>7200</v>
          </cell>
          <cell r="AF45">
            <v>18000</v>
          </cell>
          <cell r="AG45" t="str">
            <v>40、50人员，暂不上险</v>
          </cell>
          <cell r="AH45" t="str">
            <v>40、50人员，暂不上险</v>
          </cell>
          <cell r="AI45" t="str">
            <v>北京</v>
          </cell>
          <cell r="AK45">
            <v>0</v>
          </cell>
          <cell r="AL45">
            <v>0</v>
          </cell>
          <cell r="AM45">
            <v>0</v>
          </cell>
          <cell r="AO45" t="str">
            <v>410202197306210011</v>
          </cell>
          <cell r="AP45" t="str">
            <v>410202197306210011</v>
          </cell>
          <cell r="AQ45" t="str">
            <v>技术中心</v>
          </cell>
          <cell r="AR45" t="str">
            <v>410202197306210011</v>
          </cell>
        </row>
        <row r="46">
          <cell r="B46" t="str">
            <v>152627199710275227</v>
          </cell>
          <cell r="C46" t="str">
            <v>田蕾</v>
          </cell>
          <cell r="D46">
            <v>44585</v>
          </cell>
          <cell r="E46" t="str">
            <v/>
          </cell>
          <cell r="F46">
            <v>44675</v>
          </cell>
          <cell r="G46">
            <v>44766</v>
          </cell>
          <cell r="H46" t="str">
            <v>正式</v>
          </cell>
          <cell r="I46" t="str">
            <v>创联/内蒙分</v>
          </cell>
          <cell r="J46" t="str">
            <v>内蒙业务部</v>
          </cell>
          <cell r="K46" t="str">
            <v/>
          </cell>
          <cell r="L46" t="str">
            <v/>
          </cell>
          <cell r="M46" t="str">
            <v>技术</v>
          </cell>
          <cell r="N46" t="str">
            <v>15661268317</v>
          </cell>
          <cell r="O46" t="str">
            <v>固定期限劳动合同</v>
          </cell>
          <cell r="P46">
            <v>44585</v>
          </cell>
          <cell r="Q46">
            <v>45680</v>
          </cell>
          <cell r="R46" t="str">
            <v>0</v>
          </cell>
          <cell r="S46" t="str">
            <v>36个月或以上</v>
          </cell>
          <cell r="T46" t="str">
            <v>招商银行</v>
          </cell>
          <cell r="U46" t="str">
            <v>招商银行南京分行营业部</v>
          </cell>
          <cell r="V46" t="str">
            <v>6214834292997278</v>
          </cell>
          <cell r="W46">
            <v>3</v>
          </cell>
          <cell r="X46">
            <v>44675</v>
          </cell>
          <cell r="Y46">
            <v>44675</v>
          </cell>
          <cell r="Z46" t="str">
            <v>正式</v>
          </cell>
          <cell r="AA46">
            <v>2400</v>
          </cell>
          <cell r="AB46">
            <v>1600</v>
          </cell>
          <cell r="AC46">
            <v>4000</v>
          </cell>
          <cell r="AD46">
            <v>3000</v>
          </cell>
          <cell r="AE46">
            <v>2000</v>
          </cell>
          <cell r="AF46">
            <v>5000</v>
          </cell>
          <cell r="AI46" t="str">
            <v>内蒙</v>
          </cell>
          <cell r="AK46">
            <v>648.16</v>
          </cell>
          <cell r="AL46">
            <v>361.85</v>
          </cell>
          <cell r="AM46">
            <v>119</v>
          </cell>
          <cell r="AO46" t="str">
            <v>152627199710275227</v>
          </cell>
          <cell r="AP46" t="str">
            <v>152627199710275227</v>
          </cell>
          <cell r="AQ46" t="str">
            <v>技术中心</v>
          </cell>
          <cell r="AR46" t="str">
            <v>152627199710275227</v>
          </cell>
        </row>
        <row r="47">
          <cell r="B47" t="str">
            <v>142322199901072035</v>
          </cell>
          <cell r="C47" t="str">
            <v>魏航</v>
          </cell>
          <cell r="D47">
            <v>44602</v>
          </cell>
          <cell r="E47" t="str">
            <v/>
          </cell>
          <cell r="F47">
            <v>44783</v>
          </cell>
          <cell r="G47">
            <v>44782</v>
          </cell>
          <cell r="H47" t="str">
            <v>正式</v>
          </cell>
          <cell r="I47" t="str">
            <v>浙江</v>
          </cell>
          <cell r="J47" t="str">
            <v>研发部</v>
          </cell>
          <cell r="K47" t="str">
            <v>智能软件部</v>
          </cell>
          <cell r="L47" t="str">
            <v/>
          </cell>
          <cell r="N47" t="str">
            <v>15735866874</v>
          </cell>
          <cell r="O47" t="str">
            <v>固定期限劳动合同</v>
          </cell>
          <cell r="P47">
            <v>44743</v>
          </cell>
          <cell r="Q47">
            <v>45838</v>
          </cell>
          <cell r="R47" t="str">
            <v>0</v>
          </cell>
          <cell r="S47" t="str">
            <v>36个月或以上</v>
          </cell>
          <cell r="T47" t="str">
            <v>民生银行</v>
          </cell>
          <cell r="U47" t="str">
            <v>中国民生银行</v>
          </cell>
          <cell r="V47" t="str">
            <v>6216911905984881</v>
          </cell>
          <cell r="W47">
            <v>3</v>
          </cell>
          <cell r="X47">
            <v>44691</v>
          </cell>
          <cell r="Y47">
            <v>44691</v>
          </cell>
          <cell r="Z47" t="str">
            <v>正式</v>
          </cell>
          <cell r="AA47">
            <v>2016</v>
          </cell>
          <cell r="AB47">
            <v>1344</v>
          </cell>
          <cell r="AC47">
            <v>3360</v>
          </cell>
          <cell r="AD47">
            <v>2520</v>
          </cell>
          <cell r="AE47">
            <v>1680</v>
          </cell>
          <cell r="AF47">
            <v>4200</v>
          </cell>
          <cell r="AI47" t="str">
            <v>宁波</v>
          </cell>
          <cell r="AK47">
            <v>553.98</v>
          </cell>
          <cell r="AL47">
            <v>336.35</v>
          </cell>
          <cell r="AM47">
            <v>114</v>
          </cell>
          <cell r="AO47" t="str">
            <v>142322199901072035</v>
          </cell>
          <cell r="AP47" t="str">
            <v>142322199901072035</v>
          </cell>
          <cell r="AQ47" t="str">
            <v>技术中心</v>
          </cell>
          <cell r="AR47" t="str">
            <v>142322199901072035</v>
          </cell>
        </row>
        <row r="48">
          <cell r="B48" t="str">
            <v>430481199602033258</v>
          </cell>
          <cell r="C48" t="str">
            <v>郑从铁</v>
          </cell>
          <cell r="D48">
            <v>44602</v>
          </cell>
          <cell r="E48" t="str">
            <v/>
          </cell>
          <cell r="F48">
            <v>44677</v>
          </cell>
          <cell r="G48">
            <v>44691</v>
          </cell>
          <cell r="H48" t="str">
            <v>正式</v>
          </cell>
          <cell r="I48" t="str">
            <v>创联/湖南</v>
          </cell>
          <cell r="J48" t="str">
            <v>项目工程部</v>
          </cell>
          <cell r="K48" t="str">
            <v>机电工程部</v>
          </cell>
          <cell r="L48" t="str">
            <v/>
          </cell>
          <cell r="M48" t="str">
            <v>湖南分部</v>
          </cell>
          <cell r="N48" t="str">
            <v>15575717868</v>
          </cell>
          <cell r="O48" t="str">
            <v>固定期限劳动合同</v>
          </cell>
          <cell r="P48">
            <v>44602</v>
          </cell>
          <cell r="Q48">
            <v>45697</v>
          </cell>
          <cell r="R48" t="str">
            <v>0</v>
          </cell>
          <cell r="S48" t="str">
            <v>36个月或以上</v>
          </cell>
          <cell r="T48" t="str">
            <v>招商银行</v>
          </cell>
          <cell r="U48" t="str">
            <v>招商银行长沙广益支行</v>
          </cell>
          <cell r="V48" t="str">
            <v>6214837413620133</v>
          </cell>
          <cell r="W48">
            <v>3</v>
          </cell>
          <cell r="X48">
            <v>44691</v>
          </cell>
          <cell r="Y48">
            <v>44677</v>
          </cell>
          <cell r="Z48" t="str">
            <v>正式</v>
          </cell>
          <cell r="AA48">
            <v>4320</v>
          </cell>
          <cell r="AB48">
            <v>2880</v>
          </cell>
          <cell r="AC48">
            <v>7200</v>
          </cell>
          <cell r="AD48">
            <v>6900</v>
          </cell>
          <cell r="AE48">
            <v>4600</v>
          </cell>
          <cell r="AF48">
            <v>11500</v>
          </cell>
          <cell r="AI48" t="str">
            <v>湖南</v>
          </cell>
          <cell r="AK48">
            <v>631.20000000000005</v>
          </cell>
          <cell r="AL48">
            <v>321.89999999999998</v>
          </cell>
          <cell r="AM48">
            <v>110</v>
          </cell>
          <cell r="AO48" t="str">
            <v>430481199602033258</v>
          </cell>
          <cell r="AP48" t="str">
            <v>430481199602033258</v>
          </cell>
          <cell r="AQ48" t="str">
            <v>技术中心</v>
          </cell>
          <cell r="AR48" t="str">
            <v>430481199602033258</v>
          </cell>
        </row>
        <row r="49">
          <cell r="B49" t="str">
            <v>430523200205224314</v>
          </cell>
          <cell r="C49" t="str">
            <v>蒋文亮</v>
          </cell>
          <cell r="D49">
            <v>44616</v>
          </cell>
          <cell r="E49" t="str">
            <v/>
          </cell>
          <cell r="F49">
            <v>44704</v>
          </cell>
          <cell r="G49">
            <v>44704</v>
          </cell>
          <cell r="H49" t="str">
            <v>正式</v>
          </cell>
          <cell r="I49" t="str">
            <v>创联/湖南</v>
          </cell>
          <cell r="J49" t="str">
            <v>湖南业务部</v>
          </cell>
          <cell r="K49" t="str">
            <v/>
          </cell>
          <cell r="L49" t="str">
            <v/>
          </cell>
          <cell r="M49" t="str">
            <v>湖南分部</v>
          </cell>
          <cell r="N49" t="str">
            <v>17336634667</v>
          </cell>
          <cell r="O49" t="str">
            <v>固定期限劳动合同</v>
          </cell>
          <cell r="P49">
            <v>44616</v>
          </cell>
          <cell r="Q49">
            <v>45711</v>
          </cell>
          <cell r="R49" t="str">
            <v>0</v>
          </cell>
          <cell r="S49" t="str">
            <v>36个月或以上</v>
          </cell>
          <cell r="T49" t="str">
            <v>民生银行</v>
          </cell>
          <cell r="U49" t="str">
            <v>民生银行侯家塘支行</v>
          </cell>
          <cell r="V49" t="str">
            <v>6226223107626452</v>
          </cell>
          <cell r="W49">
            <v>3</v>
          </cell>
          <cell r="X49">
            <v>44705</v>
          </cell>
          <cell r="Y49">
            <v>44705</v>
          </cell>
          <cell r="Z49" t="str">
            <v>正式</v>
          </cell>
          <cell r="AA49">
            <v>3600</v>
          </cell>
          <cell r="AB49">
            <v>2400</v>
          </cell>
          <cell r="AC49">
            <v>6000</v>
          </cell>
          <cell r="AD49">
            <v>4500</v>
          </cell>
          <cell r="AE49">
            <v>3000</v>
          </cell>
          <cell r="AF49">
            <v>7500</v>
          </cell>
          <cell r="AG49" t="str">
            <v/>
          </cell>
          <cell r="AH49" t="str">
            <v/>
          </cell>
          <cell r="AI49" t="str">
            <v>湖南</v>
          </cell>
          <cell r="AK49">
            <v>631.20000000000005</v>
          </cell>
          <cell r="AL49">
            <v>321.89999999999998</v>
          </cell>
          <cell r="AM49">
            <v>110</v>
          </cell>
          <cell r="AO49" t="str">
            <v>430523200205224314</v>
          </cell>
          <cell r="AP49" t="str">
            <v>430523200205224314</v>
          </cell>
          <cell r="AQ49" t="str">
            <v>技术中心</v>
          </cell>
          <cell r="AR49" t="str">
            <v>430523200205224314</v>
          </cell>
        </row>
        <row r="50">
          <cell r="B50" t="str">
            <v>152822199110122445</v>
          </cell>
          <cell r="C50" t="str">
            <v>陈俊宏</v>
          </cell>
          <cell r="D50">
            <v>44616</v>
          </cell>
          <cell r="E50" t="str">
            <v/>
          </cell>
          <cell r="F50">
            <v>44705</v>
          </cell>
          <cell r="G50">
            <v>44797</v>
          </cell>
          <cell r="H50" t="str">
            <v>正式</v>
          </cell>
          <cell r="I50" t="str">
            <v>创联/内蒙分</v>
          </cell>
          <cell r="J50" t="str">
            <v>内蒙业务部</v>
          </cell>
          <cell r="K50" t="str">
            <v/>
          </cell>
          <cell r="L50" t="str">
            <v/>
          </cell>
          <cell r="M50" t="str">
            <v>技术</v>
          </cell>
          <cell r="N50" t="str">
            <v>15326026445</v>
          </cell>
          <cell r="O50" t="str">
            <v>固定期限劳动合同</v>
          </cell>
          <cell r="P50">
            <v>44616</v>
          </cell>
          <cell r="Q50">
            <v>45711</v>
          </cell>
          <cell r="R50" t="str">
            <v>0</v>
          </cell>
          <cell r="S50" t="str">
            <v>36个月或以上</v>
          </cell>
          <cell r="T50" t="str">
            <v>招商银行</v>
          </cell>
          <cell r="U50" t="str">
            <v>招商银行新华东街支行</v>
          </cell>
          <cell r="V50" t="str">
            <v>6214834716529798</v>
          </cell>
          <cell r="W50">
            <v>3</v>
          </cell>
          <cell r="X50">
            <v>44705</v>
          </cell>
          <cell r="Y50">
            <v>44705</v>
          </cell>
          <cell r="Z50" t="str">
            <v>正式</v>
          </cell>
          <cell r="AA50">
            <v>3600</v>
          </cell>
          <cell r="AB50">
            <v>2400</v>
          </cell>
          <cell r="AC50">
            <v>6000</v>
          </cell>
          <cell r="AD50">
            <v>4500</v>
          </cell>
          <cell r="AE50">
            <v>3000</v>
          </cell>
          <cell r="AF50">
            <v>7500</v>
          </cell>
          <cell r="AI50" t="str">
            <v>内蒙</v>
          </cell>
          <cell r="AK50">
            <v>648.16</v>
          </cell>
          <cell r="AL50">
            <v>361.85</v>
          </cell>
          <cell r="AM50">
            <v>119</v>
          </cell>
          <cell r="AO50" t="str">
            <v>152822199110122445</v>
          </cell>
          <cell r="AP50" t="str">
            <v>152822199110122445</v>
          </cell>
          <cell r="AQ50" t="str">
            <v>技术中心</v>
          </cell>
          <cell r="AR50" t="str">
            <v>152822199110122445</v>
          </cell>
        </row>
        <row r="51">
          <cell r="B51" t="str">
            <v>152801199801184715</v>
          </cell>
          <cell r="C51" t="str">
            <v>高东岳</v>
          </cell>
          <cell r="D51">
            <v>44620</v>
          </cell>
          <cell r="E51" t="str">
            <v/>
          </cell>
          <cell r="F51">
            <v>44725</v>
          </cell>
          <cell r="G51">
            <v>44801</v>
          </cell>
          <cell r="H51" t="str">
            <v>正式</v>
          </cell>
          <cell r="I51" t="str">
            <v>创联/内蒙分</v>
          </cell>
          <cell r="J51" t="str">
            <v>内蒙业务部</v>
          </cell>
          <cell r="K51" t="str">
            <v/>
          </cell>
          <cell r="L51" t="str">
            <v/>
          </cell>
          <cell r="M51" t="str">
            <v>技术</v>
          </cell>
          <cell r="N51" t="str">
            <v>15144784351</v>
          </cell>
          <cell r="O51" t="str">
            <v>固定期限劳动合同</v>
          </cell>
          <cell r="P51">
            <v>44620</v>
          </cell>
          <cell r="Q51">
            <v>45715</v>
          </cell>
          <cell r="R51" t="str">
            <v>0</v>
          </cell>
          <cell r="S51" t="str">
            <v>36个月或以上</v>
          </cell>
          <cell r="T51" t="str">
            <v>招商银行</v>
          </cell>
          <cell r="U51" t="str">
            <v>招商银行巨海城支行</v>
          </cell>
          <cell r="V51" t="str">
            <v>6214834293030657</v>
          </cell>
          <cell r="W51">
            <v>3</v>
          </cell>
          <cell r="X51">
            <v>44709</v>
          </cell>
          <cell r="Y51">
            <v>44709</v>
          </cell>
          <cell r="Z51" t="str">
            <v>正式</v>
          </cell>
          <cell r="AA51">
            <v>2160</v>
          </cell>
          <cell r="AB51">
            <v>1440</v>
          </cell>
          <cell r="AC51">
            <v>3600</v>
          </cell>
          <cell r="AD51">
            <v>2700</v>
          </cell>
          <cell r="AE51">
            <v>1800</v>
          </cell>
          <cell r="AF51">
            <v>4500</v>
          </cell>
          <cell r="AG51" t="str">
            <v/>
          </cell>
          <cell r="AH51" t="str">
            <v/>
          </cell>
          <cell r="AI51" t="str">
            <v>内蒙</v>
          </cell>
          <cell r="AK51">
            <v>648.16</v>
          </cell>
          <cell r="AL51">
            <v>361.85</v>
          </cell>
          <cell r="AM51">
            <v>119</v>
          </cell>
          <cell r="AO51" t="str">
            <v>152801199801184715</v>
          </cell>
          <cell r="AP51" t="str">
            <v>152801199801184715</v>
          </cell>
          <cell r="AQ51" t="str">
            <v>技术中心</v>
          </cell>
          <cell r="AR51" t="str">
            <v>152801199801184715</v>
          </cell>
        </row>
        <row r="52">
          <cell r="B52" t="str">
            <v>430722200309203213</v>
          </cell>
          <cell r="C52" t="str">
            <v>贾啸广</v>
          </cell>
          <cell r="D52">
            <v>44620</v>
          </cell>
          <cell r="E52" t="str">
            <v/>
          </cell>
          <cell r="F52">
            <v>44677</v>
          </cell>
          <cell r="G52">
            <v>44709</v>
          </cell>
          <cell r="H52" t="str">
            <v>正式</v>
          </cell>
          <cell r="I52" t="str">
            <v>创联/湖南</v>
          </cell>
          <cell r="J52" t="str">
            <v>湖南业务部</v>
          </cell>
          <cell r="K52" t="str">
            <v/>
          </cell>
          <cell r="L52" t="str">
            <v/>
          </cell>
          <cell r="M52" t="str">
            <v>湖南分部</v>
          </cell>
          <cell r="N52" t="str">
            <v>19936881586</v>
          </cell>
          <cell r="O52" t="str">
            <v>固定期限劳动合同</v>
          </cell>
          <cell r="P52">
            <v>44620</v>
          </cell>
          <cell r="Q52">
            <v>45715</v>
          </cell>
          <cell r="R52" t="str">
            <v>0</v>
          </cell>
          <cell r="S52" t="str">
            <v>36个月或以上</v>
          </cell>
          <cell r="T52" t="str">
            <v>招商银行</v>
          </cell>
          <cell r="U52" t="str">
            <v>民生银行侯家塘支行</v>
          </cell>
          <cell r="V52" t="str">
            <v>6226223107615174</v>
          </cell>
          <cell r="W52">
            <v>3</v>
          </cell>
          <cell r="X52">
            <v>44709</v>
          </cell>
          <cell r="Y52">
            <v>44677</v>
          </cell>
          <cell r="Z52" t="str">
            <v>正式</v>
          </cell>
          <cell r="AA52">
            <v>4800</v>
          </cell>
          <cell r="AB52">
            <v>3200</v>
          </cell>
          <cell r="AC52">
            <v>8000</v>
          </cell>
          <cell r="AD52">
            <v>6000</v>
          </cell>
          <cell r="AE52">
            <v>4000</v>
          </cell>
          <cell r="AF52">
            <v>10000</v>
          </cell>
          <cell r="AG52" t="str">
            <v/>
          </cell>
          <cell r="AH52" t="str">
            <v/>
          </cell>
          <cell r="AI52" t="str">
            <v>湖南</v>
          </cell>
          <cell r="AK52">
            <v>631.20000000000005</v>
          </cell>
          <cell r="AL52">
            <v>321.89999999999998</v>
          </cell>
          <cell r="AM52">
            <v>110</v>
          </cell>
          <cell r="AO52" t="str">
            <v>430722200309203213</v>
          </cell>
          <cell r="AP52" t="str">
            <v>430722200309203213</v>
          </cell>
          <cell r="AQ52" t="str">
            <v>技术中心</v>
          </cell>
          <cell r="AR52" t="str">
            <v>430722200309203213</v>
          </cell>
        </row>
        <row r="53">
          <cell r="B53" t="str">
            <v>341125199306188257</v>
          </cell>
          <cell r="C53" t="str">
            <v>徐剑</v>
          </cell>
          <cell r="D53">
            <v>44621</v>
          </cell>
          <cell r="E53" t="str">
            <v/>
          </cell>
          <cell r="F53">
            <v>44804</v>
          </cell>
          <cell r="G53">
            <v>44804</v>
          </cell>
          <cell r="H53" t="str">
            <v>正式</v>
          </cell>
          <cell r="I53" t="str">
            <v>浙江</v>
          </cell>
          <cell r="J53" t="str">
            <v>研发部</v>
          </cell>
          <cell r="K53" t="str">
            <v>智能软件部</v>
          </cell>
          <cell r="L53" t="str">
            <v/>
          </cell>
          <cell r="N53" t="str">
            <v>18857435501</v>
          </cell>
          <cell r="O53" t="str">
            <v>固定期限劳动合同</v>
          </cell>
          <cell r="P53">
            <v>44743</v>
          </cell>
          <cell r="Q53">
            <v>45838</v>
          </cell>
          <cell r="R53" t="str">
            <v>0</v>
          </cell>
          <cell r="S53" t="str">
            <v>36个月或以上</v>
          </cell>
          <cell r="T53" t="str">
            <v>招商银行</v>
          </cell>
          <cell r="U53" t="str">
            <v>招商银行</v>
          </cell>
          <cell r="V53" t="str">
            <v>6214835818356303</v>
          </cell>
          <cell r="W53">
            <v>3</v>
          </cell>
          <cell r="X53">
            <v>44713</v>
          </cell>
          <cell r="Y53">
            <v>44713</v>
          </cell>
          <cell r="Z53" t="str">
            <v>正式</v>
          </cell>
          <cell r="AA53">
            <v>3360</v>
          </cell>
          <cell r="AB53">
            <v>2240</v>
          </cell>
          <cell r="AC53">
            <v>5600</v>
          </cell>
          <cell r="AD53">
            <v>4200</v>
          </cell>
          <cell r="AE53">
            <v>2800</v>
          </cell>
          <cell r="AF53">
            <v>7000</v>
          </cell>
          <cell r="AG53">
            <v>3957</v>
          </cell>
          <cell r="AH53">
            <v>2280</v>
          </cell>
          <cell r="AI53" t="str">
            <v>宁波</v>
          </cell>
          <cell r="AK53">
            <v>553.98</v>
          </cell>
          <cell r="AL53">
            <v>336.35</v>
          </cell>
          <cell r="AM53">
            <v>114</v>
          </cell>
          <cell r="AO53" t="str">
            <v>341125199306188257</v>
          </cell>
          <cell r="AP53" t="str">
            <v>341125199306188257</v>
          </cell>
          <cell r="AQ53" t="str">
            <v>技术中心</v>
          </cell>
          <cell r="AR53" t="str">
            <v>341125199306188257</v>
          </cell>
        </row>
        <row r="54">
          <cell r="B54" t="str">
            <v>33022619950919527X</v>
          </cell>
          <cell r="C54" t="str">
            <v>姚恳博</v>
          </cell>
          <cell r="D54">
            <v>44622</v>
          </cell>
          <cell r="E54" t="str">
            <v/>
          </cell>
          <cell r="F54">
            <v>44806</v>
          </cell>
          <cell r="G54">
            <v>44806</v>
          </cell>
          <cell r="H54" t="str">
            <v>正式</v>
          </cell>
          <cell r="I54" t="str">
            <v>浙江</v>
          </cell>
          <cell r="J54" t="str">
            <v>研发部</v>
          </cell>
          <cell r="K54" t="str">
            <v>智能软件部</v>
          </cell>
          <cell r="L54" t="str">
            <v/>
          </cell>
          <cell r="N54" t="str">
            <v>15258204241</v>
          </cell>
          <cell r="O54" t="str">
            <v>固定期限劳动合同</v>
          </cell>
          <cell r="P54">
            <v>44743</v>
          </cell>
          <cell r="Q54">
            <v>45838</v>
          </cell>
          <cell r="R54">
            <v>0</v>
          </cell>
          <cell r="S54" t="str">
            <v>36个月或以上</v>
          </cell>
          <cell r="T54" t="str">
            <v>招商银行</v>
          </cell>
          <cell r="U54" t="str">
            <v>民生银行鄞州支行</v>
          </cell>
          <cell r="V54" t="str">
            <v>6216911906144741</v>
          </cell>
          <cell r="W54">
            <v>3</v>
          </cell>
          <cell r="X54">
            <v>44714</v>
          </cell>
          <cell r="Y54">
            <v>44714</v>
          </cell>
          <cell r="Z54" t="str">
            <v>正式</v>
          </cell>
          <cell r="AA54">
            <v>3600</v>
          </cell>
          <cell r="AB54">
            <v>2400</v>
          </cell>
          <cell r="AC54">
            <v>6000</v>
          </cell>
          <cell r="AD54">
            <v>4500</v>
          </cell>
          <cell r="AE54">
            <v>3000</v>
          </cell>
          <cell r="AF54">
            <v>7500</v>
          </cell>
          <cell r="AG54">
            <v>3957</v>
          </cell>
          <cell r="AH54">
            <v>2280</v>
          </cell>
          <cell r="AI54" t="str">
            <v>宁波</v>
          </cell>
          <cell r="AK54">
            <v>553.98</v>
          </cell>
          <cell r="AL54">
            <v>336.35</v>
          </cell>
          <cell r="AM54">
            <v>114</v>
          </cell>
          <cell r="AO54" t="str">
            <v>33022619950919527X</v>
          </cell>
          <cell r="AP54" t="str">
            <v>33022619950919527X</v>
          </cell>
          <cell r="AQ54" t="str">
            <v>技术中心</v>
          </cell>
          <cell r="AR54" t="str">
            <v>33022619950919527X</v>
          </cell>
        </row>
        <row r="55">
          <cell r="B55" t="str">
            <v>152801199201170918</v>
          </cell>
          <cell r="C55" t="str">
            <v>安厦</v>
          </cell>
          <cell r="D55">
            <v>44634</v>
          </cell>
          <cell r="E55" t="str">
            <v/>
          </cell>
          <cell r="F55">
            <v>44925</v>
          </cell>
          <cell r="G55">
            <v>44818</v>
          </cell>
          <cell r="H55" t="str">
            <v>正式</v>
          </cell>
          <cell r="I55" t="str">
            <v>创联/内蒙分</v>
          </cell>
          <cell r="J55" t="str">
            <v>内蒙业务部</v>
          </cell>
          <cell r="K55" t="str">
            <v/>
          </cell>
          <cell r="L55" t="str">
            <v/>
          </cell>
          <cell r="M55" t="str">
            <v>技术</v>
          </cell>
          <cell r="N55" t="str">
            <v>15147906690</v>
          </cell>
          <cell r="O55" t="str">
            <v>固定期限劳动合同</v>
          </cell>
          <cell r="P55">
            <v>44634</v>
          </cell>
          <cell r="Q55">
            <v>45729</v>
          </cell>
          <cell r="R55" t="str">
            <v>0</v>
          </cell>
          <cell r="S55" t="str">
            <v>36个月或以上</v>
          </cell>
          <cell r="T55" t="str">
            <v>招商银行</v>
          </cell>
          <cell r="U55" t="str">
            <v>招商银行上海分行大连路支行</v>
          </cell>
          <cell r="V55" t="str">
            <v>6214832132766879</v>
          </cell>
          <cell r="W55">
            <v>3</v>
          </cell>
          <cell r="X55">
            <v>44726</v>
          </cell>
          <cell r="Y55">
            <v>44726</v>
          </cell>
          <cell r="Z55" t="str">
            <v>正式</v>
          </cell>
          <cell r="AA55">
            <v>3360</v>
          </cell>
          <cell r="AB55">
            <v>2240</v>
          </cell>
          <cell r="AC55">
            <v>5600</v>
          </cell>
          <cell r="AD55">
            <v>4200</v>
          </cell>
          <cell r="AE55">
            <v>2800</v>
          </cell>
          <cell r="AF55">
            <v>7000</v>
          </cell>
          <cell r="AG55" t="str">
            <v/>
          </cell>
          <cell r="AH55" t="str">
            <v/>
          </cell>
          <cell r="AI55" t="str">
            <v>内蒙</v>
          </cell>
          <cell r="AK55">
            <v>648.16</v>
          </cell>
          <cell r="AL55">
            <v>361.85</v>
          </cell>
          <cell r="AM55">
            <v>119</v>
          </cell>
          <cell r="AO55" t="str">
            <v>152801199201170918</v>
          </cell>
          <cell r="AP55" t="str">
            <v>152801199201170918</v>
          </cell>
          <cell r="AQ55" t="str">
            <v>技术中心</v>
          </cell>
          <cell r="AR55" t="str">
            <v>152801199201170918</v>
          </cell>
        </row>
        <row r="56">
          <cell r="B56" t="str">
            <v>430923199710251432</v>
          </cell>
          <cell r="C56" t="str">
            <v>郭天枭</v>
          </cell>
          <cell r="D56">
            <v>44669</v>
          </cell>
          <cell r="E56" t="str">
            <v/>
          </cell>
          <cell r="F56">
            <v>44760</v>
          </cell>
          <cell r="G56">
            <v>44760</v>
          </cell>
          <cell r="H56" t="str">
            <v>正式</v>
          </cell>
          <cell r="I56" t="str">
            <v>创联/湖南</v>
          </cell>
          <cell r="J56" t="str">
            <v>研发部</v>
          </cell>
          <cell r="K56" t="str">
            <v>智能装备部</v>
          </cell>
          <cell r="L56" t="str">
            <v/>
          </cell>
          <cell r="M56" t="str">
            <v>湖南分部</v>
          </cell>
          <cell r="N56" t="str">
            <v>15576646200</v>
          </cell>
          <cell r="O56" t="str">
            <v>固定期限劳动合同</v>
          </cell>
          <cell r="P56">
            <v>44669</v>
          </cell>
          <cell r="Q56">
            <v>45764</v>
          </cell>
          <cell r="R56">
            <v>0</v>
          </cell>
          <cell r="S56" t="str">
            <v>36个月或以上</v>
          </cell>
          <cell r="T56" t="str">
            <v>民生银行</v>
          </cell>
          <cell r="U56" t="str">
            <v>中国民生银行长沙汇金城支行</v>
          </cell>
          <cell r="V56" t="str">
            <v>6226223107716840</v>
          </cell>
          <cell r="W56">
            <v>3</v>
          </cell>
          <cell r="X56">
            <v>44760</v>
          </cell>
          <cell r="Y56">
            <v>44760</v>
          </cell>
          <cell r="Z56" t="str">
            <v>正式</v>
          </cell>
          <cell r="AA56">
            <v>4800</v>
          </cell>
          <cell r="AB56">
            <v>3200</v>
          </cell>
          <cell r="AC56">
            <v>8000</v>
          </cell>
          <cell r="AD56">
            <v>6900</v>
          </cell>
          <cell r="AE56">
            <v>4600</v>
          </cell>
          <cell r="AF56">
            <v>11500</v>
          </cell>
          <cell r="AI56" t="str">
            <v>湖南</v>
          </cell>
          <cell r="AK56">
            <v>631.20000000000005</v>
          </cell>
          <cell r="AL56">
            <v>321.89999999999998</v>
          </cell>
          <cell r="AM56">
            <v>110</v>
          </cell>
          <cell r="AO56" t="str">
            <v>430923199710251432</v>
          </cell>
          <cell r="AP56" t="str">
            <v>430923199710251432</v>
          </cell>
          <cell r="AQ56" t="str">
            <v>技术中心</v>
          </cell>
          <cell r="AR56" t="str">
            <v>430923199710251432</v>
          </cell>
        </row>
        <row r="57">
          <cell r="B57" t="str">
            <v>150426199812193426</v>
          </cell>
          <cell r="C57" t="str">
            <v>袁玮笛</v>
          </cell>
          <cell r="D57">
            <v>44649</v>
          </cell>
          <cell r="E57" t="str">
            <v/>
          </cell>
          <cell r="F57">
            <v>44833</v>
          </cell>
          <cell r="G57">
            <v>44833</v>
          </cell>
          <cell r="H57" t="str">
            <v>正式</v>
          </cell>
          <cell r="I57" t="str">
            <v>创联/内蒙分</v>
          </cell>
          <cell r="J57" t="str">
            <v>内蒙业务部</v>
          </cell>
          <cell r="K57" t="str">
            <v/>
          </cell>
          <cell r="L57" t="str">
            <v/>
          </cell>
          <cell r="M57" t="str">
            <v>技术</v>
          </cell>
          <cell r="N57" t="str">
            <v>18248004618</v>
          </cell>
          <cell r="O57" t="str">
            <v>固定期限劳动合同</v>
          </cell>
          <cell r="P57">
            <v>44649</v>
          </cell>
          <cell r="Q57">
            <v>45744</v>
          </cell>
          <cell r="R57" t="str">
            <v>0</v>
          </cell>
          <cell r="S57" t="str">
            <v>36个月或以上</v>
          </cell>
          <cell r="T57" t="str">
            <v>招商银行</v>
          </cell>
          <cell r="U57" t="str">
            <v>招商银行呼和浩特大学东街支行</v>
          </cell>
          <cell r="V57" t="str">
            <v>6214834292034148</v>
          </cell>
          <cell r="W57">
            <v>3</v>
          </cell>
          <cell r="X57">
            <v>44741</v>
          </cell>
          <cell r="Y57">
            <v>44741</v>
          </cell>
          <cell r="Z57" t="str">
            <v>正式</v>
          </cell>
          <cell r="AA57">
            <v>1800</v>
          </cell>
          <cell r="AB57">
            <v>1200</v>
          </cell>
          <cell r="AC57">
            <v>3000</v>
          </cell>
          <cell r="AD57">
            <v>1800</v>
          </cell>
          <cell r="AE57">
            <v>1200</v>
          </cell>
          <cell r="AF57">
            <v>3000</v>
          </cell>
          <cell r="AI57" t="str">
            <v>内蒙</v>
          </cell>
          <cell r="AK57">
            <v>648.16</v>
          </cell>
          <cell r="AL57">
            <v>361.85</v>
          </cell>
          <cell r="AM57">
            <v>119</v>
          </cell>
          <cell r="AO57" t="str">
            <v>150426199812193426</v>
          </cell>
          <cell r="AP57" t="str">
            <v>150426199812193426</v>
          </cell>
          <cell r="AQ57" t="str">
            <v>技术中心</v>
          </cell>
          <cell r="AR57" t="str">
            <v>150426199812193426</v>
          </cell>
        </row>
        <row r="58">
          <cell r="B58" t="str">
            <v>430723198209065235</v>
          </cell>
          <cell r="C58" t="str">
            <v>蔡志明</v>
          </cell>
          <cell r="D58">
            <v>44714</v>
          </cell>
          <cell r="E58" t="str">
            <v/>
          </cell>
          <cell r="F58">
            <v>44714</v>
          </cell>
          <cell r="G58">
            <v>44714</v>
          </cell>
          <cell r="H58" t="str">
            <v>正式</v>
          </cell>
          <cell r="I58" t="str">
            <v>创联/北京研发</v>
          </cell>
          <cell r="J58" t="str">
            <v>研发部</v>
          </cell>
          <cell r="K58" t="str">
            <v>智能软件部</v>
          </cell>
          <cell r="L58" t="str">
            <v/>
          </cell>
          <cell r="M58" t="str">
            <v>技术</v>
          </cell>
          <cell r="N58" t="str">
            <v>18611689954</v>
          </cell>
          <cell r="O58" t="str">
            <v>固定期限劳动合同</v>
          </cell>
          <cell r="P58">
            <v>44714</v>
          </cell>
          <cell r="Q58">
            <v>45078</v>
          </cell>
          <cell r="R58">
            <v>0</v>
          </cell>
          <cell r="S58" t="str">
            <v>12个月</v>
          </cell>
          <cell r="T58" t="str">
            <v>招商银行</v>
          </cell>
          <cell r="U58" t="str">
            <v>招商银行东直门支行</v>
          </cell>
          <cell r="V58" t="str">
            <v>6225881008239724</v>
          </cell>
          <cell r="W58">
            <v>0</v>
          </cell>
          <cell r="X58">
            <v>44714</v>
          </cell>
          <cell r="Y58">
            <v>44714</v>
          </cell>
          <cell r="Z58" t="str">
            <v>正式</v>
          </cell>
          <cell r="AA58">
            <v>21000</v>
          </cell>
          <cell r="AB58">
            <v>14000</v>
          </cell>
          <cell r="AC58">
            <v>35000</v>
          </cell>
          <cell r="AD58">
            <v>21000</v>
          </cell>
          <cell r="AE58">
            <v>14000</v>
          </cell>
          <cell r="AF58">
            <v>35000</v>
          </cell>
          <cell r="AI58" t="str">
            <v>北京</v>
          </cell>
          <cell r="AK58">
            <v>939.04</v>
          </cell>
          <cell r="AL58">
            <v>575.16</v>
          </cell>
          <cell r="AM58">
            <v>200</v>
          </cell>
          <cell r="AO58" t="str">
            <v>430723198209065235</v>
          </cell>
          <cell r="AP58" t="str">
            <v>430723198209065235</v>
          </cell>
          <cell r="AQ58" t="str">
            <v>技术中心</v>
          </cell>
          <cell r="AR58" t="str">
            <v>430723198209065235</v>
          </cell>
        </row>
        <row r="59">
          <cell r="B59" t="str">
            <v>430527199810018711</v>
          </cell>
          <cell r="C59" t="str">
            <v>黄世永</v>
          </cell>
          <cell r="D59">
            <v>44708</v>
          </cell>
          <cell r="E59" t="str">
            <v/>
          </cell>
          <cell r="F59">
            <v>44800</v>
          </cell>
          <cell r="G59">
            <v>44800</v>
          </cell>
          <cell r="H59" t="str">
            <v>正式</v>
          </cell>
          <cell r="I59" t="str">
            <v>创联/湖南</v>
          </cell>
          <cell r="J59" t="str">
            <v>项目工程部</v>
          </cell>
          <cell r="K59" t="str">
            <v>机电工程部</v>
          </cell>
          <cell r="L59" t="str">
            <v/>
          </cell>
          <cell r="M59" t="str">
            <v>湖南分部</v>
          </cell>
          <cell r="N59" t="str">
            <v>18890235779</v>
          </cell>
          <cell r="O59" t="str">
            <v>固定期限劳动合同</v>
          </cell>
          <cell r="P59">
            <v>44708</v>
          </cell>
          <cell r="Q59">
            <v>45803</v>
          </cell>
          <cell r="R59">
            <v>0</v>
          </cell>
          <cell r="S59" t="str">
            <v>36个月或以上</v>
          </cell>
          <cell r="T59" t="str">
            <v>民生银行</v>
          </cell>
          <cell r="U59" t="str">
            <v>民生银行长沙候家塘支行</v>
          </cell>
          <cell r="V59" t="str">
            <v>6226223107835632</v>
          </cell>
          <cell r="W59">
            <v>3</v>
          </cell>
          <cell r="X59">
            <v>44800</v>
          </cell>
          <cell r="Y59">
            <v>44800</v>
          </cell>
          <cell r="Z59" t="str">
            <v>正式</v>
          </cell>
          <cell r="AA59">
            <v>2880</v>
          </cell>
          <cell r="AB59">
            <v>1920</v>
          </cell>
          <cell r="AC59">
            <v>4800</v>
          </cell>
          <cell r="AD59">
            <v>4200</v>
          </cell>
          <cell r="AE59">
            <v>2800</v>
          </cell>
          <cell r="AF59">
            <v>7000</v>
          </cell>
          <cell r="AI59" t="str">
            <v>湖南</v>
          </cell>
          <cell r="AK59">
            <v>631.20000000000005</v>
          </cell>
          <cell r="AL59">
            <v>321.89999999999998</v>
          </cell>
          <cell r="AM59">
            <v>110</v>
          </cell>
          <cell r="AO59" t="str">
            <v>430527199810018711</v>
          </cell>
          <cell r="AP59" t="str">
            <v>430527199810018711</v>
          </cell>
          <cell r="AQ59" t="str">
            <v>技术中心</v>
          </cell>
          <cell r="AR59" t="str">
            <v>430527199810018711</v>
          </cell>
        </row>
        <row r="60">
          <cell r="B60" t="str">
            <v>432503199203025013</v>
          </cell>
          <cell r="C60" t="str">
            <v>李湘中</v>
          </cell>
          <cell r="D60">
            <v>44708</v>
          </cell>
          <cell r="E60" t="str">
            <v/>
          </cell>
          <cell r="F60">
            <v>44800</v>
          </cell>
          <cell r="G60">
            <v>44800</v>
          </cell>
          <cell r="H60" t="str">
            <v>正式</v>
          </cell>
          <cell r="I60" t="str">
            <v>创联/湖南</v>
          </cell>
          <cell r="J60" t="str">
            <v>研发部</v>
          </cell>
          <cell r="K60" t="str">
            <v>电气自动化部</v>
          </cell>
          <cell r="L60" t="str">
            <v/>
          </cell>
          <cell r="M60" t="str">
            <v>湖南分部</v>
          </cell>
          <cell r="N60" t="str">
            <v>18274852630</v>
          </cell>
          <cell r="O60" t="str">
            <v>固定期限劳动合同</v>
          </cell>
          <cell r="P60">
            <v>44708</v>
          </cell>
          <cell r="Q60">
            <v>45803</v>
          </cell>
          <cell r="R60">
            <v>0</v>
          </cell>
          <cell r="S60" t="str">
            <v>36个月或以上</v>
          </cell>
          <cell r="T60" t="str">
            <v>民生银行</v>
          </cell>
          <cell r="U60" t="str">
            <v>长沙市民生银行香樟路支行</v>
          </cell>
          <cell r="V60" t="str">
            <v>6226223107730254</v>
          </cell>
          <cell r="W60">
            <v>3</v>
          </cell>
          <cell r="X60">
            <v>44800</v>
          </cell>
          <cell r="Y60">
            <v>44800</v>
          </cell>
          <cell r="Z60" t="str">
            <v>正式</v>
          </cell>
          <cell r="AA60">
            <v>2880</v>
          </cell>
          <cell r="AB60">
            <v>1920</v>
          </cell>
          <cell r="AC60">
            <v>4800</v>
          </cell>
          <cell r="AD60">
            <v>3600</v>
          </cell>
          <cell r="AE60">
            <v>2400</v>
          </cell>
          <cell r="AF60">
            <v>6000</v>
          </cell>
          <cell r="AI60" t="str">
            <v>湖南</v>
          </cell>
          <cell r="AK60">
            <v>631.20000000000005</v>
          </cell>
          <cell r="AL60">
            <v>321.89999999999998</v>
          </cell>
          <cell r="AM60">
            <v>110</v>
          </cell>
          <cell r="AO60" t="str">
            <v>432503199203025013</v>
          </cell>
          <cell r="AP60" t="str">
            <v>432503199203025013</v>
          </cell>
          <cell r="AQ60" t="str">
            <v>技术中心</v>
          </cell>
          <cell r="AR60" t="str">
            <v>432503199203025013</v>
          </cell>
        </row>
        <row r="61">
          <cell r="B61" t="str">
            <v>150203199308040169</v>
          </cell>
          <cell r="C61" t="str">
            <v>王璇</v>
          </cell>
          <cell r="D61">
            <v>44711</v>
          </cell>
          <cell r="E61" t="str">
            <v/>
          </cell>
          <cell r="F61">
            <v>44804</v>
          </cell>
          <cell r="G61">
            <v>44803</v>
          </cell>
          <cell r="H61" t="str">
            <v>正式</v>
          </cell>
          <cell r="I61" t="str">
            <v>创联/内蒙分</v>
          </cell>
          <cell r="J61" t="str">
            <v>内蒙业务部</v>
          </cell>
          <cell r="K61" t="str">
            <v/>
          </cell>
          <cell r="L61" t="str">
            <v/>
          </cell>
          <cell r="M61" t="str">
            <v>技术</v>
          </cell>
          <cell r="N61" t="str">
            <v>18947958203</v>
          </cell>
          <cell r="O61" t="str">
            <v>固定期限劳动合同</v>
          </cell>
          <cell r="P61">
            <v>44711</v>
          </cell>
          <cell r="Q61">
            <v>45806</v>
          </cell>
          <cell r="R61" t="str">
            <v>0</v>
          </cell>
          <cell r="S61" t="str">
            <v>36个月或以上</v>
          </cell>
          <cell r="T61" t="str">
            <v>中国银行</v>
          </cell>
          <cell r="U61" t="str">
            <v>中国银行（呼和浩特市光华街支行）</v>
          </cell>
          <cell r="V61" t="str">
            <v>6217568400021377361</v>
          </cell>
          <cell r="W61">
            <v>3</v>
          </cell>
          <cell r="X61">
            <v>44803</v>
          </cell>
          <cell r="Y61">
            <v>44804</v>
          </cell>
          <cell r="Z61" t="str">
            <v>正式</v>
          </cell>
          <cell r="AA61">
            <v>1920</v>
          </cell>
          <cell r="AB61">
            <v>1280</v>
          </cell>
          <cell r="AC61">
            <v>3200</v>
          </cell>
          <cell r="AD61">
            <v>2400</v>
          </cell>
          <cell r="AE61">
            <v>1600</v>
          </cell>
          <cell r="AF61">
            <v>4000</v>
          </cell>
          <cell r="AI61" t="str">
            <v>内蒙</v>
          </cell>
          <cell r="AK61">
            <v>648.16</v>
          </cell>
          <cell r="AL61">
            <v>361.85</v>
          </cell>
          <cell r="AM61">
            <v>119</v>
          </cell>
          <cell r="AO61" t="str">
            <v>150203199308040169</v>
          </cell>
          <cell r="AP61" t="str">
            <v>150203199308040169</v>
          </cell>
          <cell r="AQ61" t="str">
            <v>技术中心</v>
          </cell>
          <cell r="AR61" t="str">
            <v>150203199308040169</v>
          </cell>
        </row>
        <row r="62">
          <cell r="B62" t="str">
            <v>340311199902251816</v>
          </cell>
          <cell r="C62" t="str">
            <v>徐明龙</v>
          </cell>
          <cell r="D62">
            <v>44765</v>
          </cell>
          <cell r="E62" t="str">
            <v/>
          </cell>
          <cell r="F62">
            <v>44857</v>
          </cell>
          <cell r="G62">
            <v>44857</v>
          </cell>
          <cell r="H62" t="str">
            <v>正式</v>
          </cell>
          <cell r="I62" t="str">
            <v>创联/湖南（蚌埠）易才</v>
          </cell>
          <cell r="J62" t="str">
            <v>项目工程部</v>
          </cell>
          <cell r="K62" t="str">
            <v>项目经理部</v>
          </cell>
          <cell r="L62" t="str">
            <v/>
          </cell>
          <cell r="M62" t="str">
            <v>技术</v>
          </cell>
          <cell r="N62" t="str">
            <v>15255242118</v>
          </cell>
          <cell r="O62" t="str">
            <v>固定期限劳动合同</v>
          </cell>
          <cell r="P62">
            <v>44765</v>
          </cell>
          <cell r="Q62">
            <v>45860</v>
          </cell>
          <cell r="R62">
            <v>0</v>
          </cell>
          <cell r="S62" t="str">
            <v>36个月或以上</v>
          </cell>
          <cell r="T62" t="str">
            <v>招商银行</v>
          </cell>
          <cell r="U62" t="str">
            <v>招商银行南京分行江宁支行</v>
          </cell>
          <cell r="V62" t="str">
            <v>6214832537063526</v>
          </cell>
          <cell r="W62">
            <v>3</v>
          </cell>
          <cell r="X62">
            <v>44857</v>
          </cell>
          <cell r="Y62">
            <v>44857</v>
          </cell>
          <cell r="Z62" t="str">
            <v>正式</v>
          </cell>
          <cell r="AA62">
            <v>2880</v>
          </cell>
          <cell r="AB62">
            <v>1920</v>
          </cell>
          <cell r="AC62">
            <v>4800</v>
          </cell>
          <cell r="AD62">
            <v>4200</v>
          </cell>
          <cell r="AE62">
            <v>2800</v>
          </cell>
          <cell r="AF62">
            <v>7000</v>
          </cell>
          <cell r="AI62" t="str">
            <v>蚌埠</v>
          </cell>
          <cell r="AK62">
            <v>613.12</v>
          </cell>
          <cell r="AL62">
            <v>351.22</v>
          </cell>
          <cell r="AM62">
            <v>75</v>
          </cell>
          <cell r="AO62" t="str">
            <v>340311199902251816</v>
          </cell>
          <cell r="AP62" t="str">
            <v>340311199902251816</v>
          </cell>
          <cell r="AQ62" t="str">
            <v>技术中心-易才</v>
          </cell>
          <cell r="AR62" t="str">
            <v>340311199902251816</v>
          </cell>
        </row>
        <row r="63">
          <cell r="B63" t="str">
            <v>412727199501106151</v>
          </cell>
          <cell r="C63" t="str">
            <v>宋文博</v>
          </cell>
          <cell r="D63">
            <v>44764</v>
          </cell>
          <cell r="E63" t="str">
            <v/>
          </cell>
          <cell r="F63">
            <v>44947</v>
          </cell>
          <cell r="G63">
            <v>44947</v>
          </cell>
          <cell r="H63" t="str">
            <v>正式</v>
          </cell>
          <cell r="I63" t="str">
            <v>浙江</v>
          </cell>
          <cell r="J63" t="str">
            <v>研发部</v>
          </cell>
          <cell r="K63" t="str">
            <v>智能软件部</v>
          </cell>
          <cell r="L63" t="str">
            <v/>
          </cell>
          <cell r="M63" t="str">
            <v>技术</v>
          </cell>
          <cell r="N63" t="str">
            <v>18238483376</v>
          </cell>
          <cell r="O63" t="str">
            <v>固定期限劳动合同</v>
          </cell>
          <cell r="P63">
            <v>44764</v>
          </cell>
          <cell r="Q63">
            <v>45859</v>
          </cell>
          <cell r="R63">
            <v>0</v>
          </cell>
          <cell r="S63" t="str">
            <v>36个月或以上</v>
          </cell>
          <cell r="T63" t="str">
            <v>民生银行</v>
          </cell>
          <cell r="U63" t="str">
            <v>中国民生银行宁波解放南路支行</v>
          </cell>
          <cell r="V63" t="str">
            <v>6216911906461046</v>
          </cell>
          <cell r="W63">
            <v>3</v>
          </cell>
          <cell r="X63">
            <v>44856</v>
          </cell>
          <cell r="Y63">
            <v>44856</v>
          </cell>
          <cell r="Z63" t="str">
            <v>正式</v>
          </cell>
          <cell r="AA63">
            <v>4800</v>
          </cell>
          <cell r="AB63">
            <v>3200</v>
          </cell>
          <cell r="AC63">
            <v>8000</v>
          </cell>
          <cell r="AD63">
            <v>6000</v>
          </cell>
          <cell r="AE63">
            <v>4000</v>
          </cell>
          <cell r="AF63">
            <v>10000</v>
          </cell>
          <cell r="AI63" t="str">
            <v>浙江</v>
          </cell>
          <cell r="AK63">
            <v>553.98</v>
          </cell>
          <cell r="AL63">
            <v>336.35</v>
          </cell>
          <cell r="AM63">
            <v>114</v>
          </cell>
          <cell r="AO63" t="str">
            <v>412727199501106151</v>
          </cell>
          <cell r="AP63" t="str">
            <v>412727199501106151</v>
          </cell>
          <cell r="AQ63" t="str">
            <v>技术中心</v>
          </cell>
          <cell r="AR63" t="str">
            <v>412727199501106151</v>
          </cell>
        </row>
        <row r="64">
          <cell r="B64" t="str">
            <v>34122719960403561X</v>
          </cell>
          <cell r="C64" t="str">
            <v>陈佳文</v>
          </cell>
          <cell r="D64">
            <v>44769</v>
          </cell>
          <cell r="E64" t="str">
            <v/>
          </cell>
          <cell r="F64">
            <v>44861</v>
          </cell>
          <cell r="G64">
            <v>44861</v>
          </cell>
          <cell r="H64" t="str">
            <v>正式</v>
          </cell>
          <cell r="I64" t="str">
            <v>创联/湖南（阜阳）易才</v>
          </cell>
          <cell r="J64" t="str">
            <v>项目工程部</v>
          </cell>
          <cell r="K64" t="str">
            <v>机电工程部</v>
          </cell>
          <cell r="L64" t="str">
            <v/>
          </cell>
          <cell r="M64" t="str">
            <v>技术</v>
          </cell>
          <cell r="N64" t="str">
            <v>19356875630</v>
          </cell>
          <cell r="O64" t="str">
            <v>固定期限劳动合同</v>
          </cell>
          <cell r="P64">
            <v>44769</v>
          </cell>
          <cell r="Q64">
            <v>45864</v>
          </cell>
          <cell r="R64">
            <v>0</v>
          </cell>
          <cell r="S64" t="str">
            <v>36个月或以上</v>
          </cell>
          <cell r="T64" t="str">
            <v>建设银行</v>
          </cell>
          <cell r="U64" t="str">
            <v>中国建设银行股份有限公司阜阳二里井支行</v>
          </cell>
          <cell r="V64" t="str">
            <v>6215340300708911830</v>
          </cell>
          <cell r="W64">
            <v>3</v>
          </cell>
          <cell r="X64">
            <v>44861</v>
          </cell>
          <cell r="Y64">
            <v>44861</v>
          </cell>
          <cell r="Z64" t="str">
            <v>正式</v>
          </cell>
          <cell r="AA64">
            <v>3120</v>
          </cell>
          <cell r="AB64">
            <v>2080</v>
          </cell>
          <cell r="AC64">
            <v>5200</v>
          </cell>
          <cell r="AD64">
            <v>4800</v>
          </cell>
          <cell r="AE64">
            <v>3200</v>
          </cell>
          <cell r="AF64">
            <v>8000</v>
          </cell>
          <cell r="AI64" t="str">
            <v>阜阳</v>
          </cell>
          <cell r="AK64">
            <v>613.12</v>
          </cell>
          <cell r="AL64">
            <v>273.41000000000003</v>
          </cell>
          <cell r="AM64">
            <v>172</v>
          </cell>
          <cell r="AO64" t="str">
            <v>34122719960403561X</v>
          </cell>
          <cell r="AP64" t="str">
            <v>34122719960403561X</v>
          </cell>
          <cell r="AQ64" t="str">
            <v>技术中心-易才</v>
          </cell>
          <cell r="AR64" t="str">
            <v>34122719960403561X</v>
          </cell>
        </row>
        <row r="65">
          <cell r="B65" t="str">
            <v>43112420010905631X</v>
          </cell>
          <cell r="C65" t="str">
            <v>罗荣康</v>
          </cell>
          <cell r="D65">
            <v>44770</v>
          </cell>
          <cell r="E65" t="str">
            <v/>
          </cell>
          <cell r="F65">
            <v>44954</v>
          </cell>
          <cell r="G65">
            <v>44953</v>
          </cell>
          <cell r="H65" t="str">
            <v>正式</v>
          </cell>
          <cell r="I65" t="str">
            <v>浙江</v>
          </cell>
          <cell r="J65" t="str">
            <v>研发部</v>
          </cell>
          <cell r="K65" t="str">
            <v>智能软件部</v>
          </cell>
          <cell r="L65" t="str">
            <v/>
          </cell>
          <cell r="M65" t="str">
            <v>技术</v>
          </cell>
          <cell r="N65" t="str">
            <v>19974682870</v>
          </cell>
          <cell r="O65" t="str">
            <v>固定期限劳动合同</v>
          </cell>
          <cell r="P65">
            <v>44770</v>
          </cell>
          <cell r="Q65">
            <v>45865</v>
          </cell>
          <cell r="R65">
            <v>0</v>
          </cell>
          <cell r="S65" t="str">
            <v>36个月或以上</v>
          </cell>
          <cell r="T65" t="str">
            <v>民生银行</v>
          </cell>
          <cell r="U65" t="str">
            <v>中国民生银行股份有限公司宁波鄞州支行</v>
          </cell>
          <cell r="V65" t="str">
            <v>6216911906239475</v>
          </cell>
          <cell r="W65">
            <v>3</v>
          </cell>
          <cell r="X65">
            <v>44862</v>
          </cell>
          <cell r="Y65">
            <v>44862</v>
          </cell>
          <cell r="Z65" t="str">
            <v>正式</v>
          </cell>
          <cell r="AA65">
            <v>5760</v>
          </cell>
          <cell r="AB65">
            <v>3840</v>
          </cell>
          <cell r="AC65">
            <v>9600</v>
          </cell>
          <cell r="AD65">
            <v>7200</v>
          </cell>
          <cell r="AE65">
            <v>4800</v>
          </cell>
          <cell r="AF65">
            <v>12000</v>
          </cell>
          <cell r="AI65" t="str">
            <v>浙江</v>
          </cell>
          <cell r="AK65">
            <v>553.98</v>
          </cell>
          <cell r="AL65">
            <v>336.35</v>
          </cell>
          <cell r="AM65">
            <v>114</v>
          </cell>
          <cell r="AO65" t="str">
            <v>43112420010905631X</v>
          </cell>
          <cell r="AP65" t="str">
            <v>43112420010905631X</v>
          </cell>
          <cell r="AQ65" t="str">
            <v>技术中心</v>
          </cell>
          <cell r="AR65" t="str">
            <v>43112420010905631X</v>
          </cell>
        </row>
        <row r="66">
          <cell r="B66" t="str">
            <v>43070219881009051X</v>
          </cell>
          <cell r="C66" t="str">
            <v>龙治旺</v>
          </cell>
          <cell r="D66">
            <v>44777</v>
          </cell>
          <cell r="E66" t="str">
            <v/>
          </cell>
          <cell r="F66">
            <v>44866</v>
          </cell>
          <cell r="G66">
            <v>44961</v>
          </cell>
          <cell r="H66" t="str">
            <v>正式</v>
          </cell>
          <cell r="I66" t="str">
            <v>创联/湖南（常德）易才</v>
          </cell>
          <cell r="J66" t="str">
            <v>湖南业务部</v>
          </cell>
          <cell r="K66" t="str">
            <v/>
          </cell>
          <cell r="L66" t="str">
            <v/>
          </cell>
          <cell r="M66" t="str">
            <v>技术</v>
          </cell>
          <cell r="N66" t="str">
            <v>13973652684</v>
          </cell>
          <cell r="O66" t="str">
            <v>固定期限劳动合同</v>
          </cell>
          <cell r="P66">
            <v>44777</v>
          </cell>
          <cell r="Q66">
            <v>45872</v>
          </cell>
          <cell r="R66">
            <v>0</v>
          </cell>
          <cell r="S66" t="str">
            <v>36个月或以上</v>
          </cell>
          <cell r="T66" t="str">
            <v>建设银行</v>
          </cell>
          <cell r="U66" t="str">
            <v>中国建设银行常德市分行营业部</v>
          </cell>
          <cell r="V66" t="str">
            <v>6217003000110990521</v>
          </cell>
          <cell r="W66">
            <v>6</v>
          </cell>
          <cell r="X66">
            <v>44961</v>
          </cell>
          <cell r="Y66">
            <v>44866</v>
          </cell>
          <cell r="Z66" t="str">
            <v>正式</v>
          </cell>
          <cell r="AA66">
            <v>3120</v>
          </cell>
          <cell r="AB66">
            <v>2080</v>
          </cell>
          <cell r="AC66">
            <v>5200</v>
          </cell>
          <cell r="AD66">
            <v>3900</v>
          </cell>
          <cell r="AE66">
            <v>2600</v>
          </cell>
          <cell r="AF66">
            <v>6500</v>
          </cell>
          <cell r="AI66" t="str">
            <v>常德</v>
          </cell>
          <cell r="AK66">
            <v>631.20000000000005</v>
          </cell>
          <cell r="AL66">
            <v>319.81</v>
          </cell>
          <cell r="AM66">
            <v>100</v>
          </cell>
          <cell r="AO66" t="str">
            <v>43070219881009051X</v>
          </cell>
          <cell r="AP66" t="str">
            <v>43070219881009051X</v>
          </cell>
          <cell r="AQ66" t="str">
            <v>技术中心-易才</v>
          </cell>
          <cell r="AR66" t="str">
            <v>43070219881009051X</v>
          </cell>
        </row>
        <row r="67">
          <cell r="B67" t="str">
            <v>410581200301100119</v>
          </cell>
          <cell r="C67" t="str">
            <v>魏国盛</v>
          </cell>
          <cell r="D67">
            <v>44780</v>
          </cell>
          <cell r="E67" t="str">
            <v/>
          </cell>
          <cell r="F67">
            <v>44967</v>
          </cell>
          <cell r="G67">
            <v>44964</v>
          </cell>
          <cell r="H67" t="str">
            <v>正式</v>
          </cell>
          <cell r="I67" t="str">
            <v>创联/北京研发</v>
          </cell>
          <cell r="J67" t="str">
            <v>后勤培训部</v>
          </cell>
          <cell r="K67" t="str">
            <v/>
          </cell>
          <cell r="L67" t="str">
            <v/>
          </cell>
          <cell r="M67" t="str">
            <v>技术</v>
          </cell>
          <cell r="N67" t="str">
            <v>15090033807</v>
          </cell>
          <cell r="O67" t="str">
            <v>实习协议</v>
          </cell>
          <cell r="P67">
            <v>44780</v>
          </cell>
          <cell r="Q67">
            <v>45144</v>
          </cell>
          <cell r="R67">
            <v>0</v>
          </cell>
          <cell r="S67" t="str">
            <v>12个月</v>
          </cell>
          <cell r="T67" t="str">
            <v>招商银行</v>
          </cell>
          <cell r="U67" t="str">
            <v>创新大道招商银行支行</v>
          </cell>
          <cell r="V67" t="str">
            <v>6214830921195425</v>
          </cell>
          <cell r="W67">
            <v>6</v>
          </cell>
          <cell r="X67">
            <v>44964</v>
          </cell>
          <cell r="Y67">
            <v>44964</v>
          </cell>
          <cell r="Z67" t="str">
            <v>正式</v>
          </cell>
          <cell r="AA67">
            <v>2400</v>
          </cell>
          <cell r="AB67">
            <v>1600</v>
          </cell>
          <cell r="AC67">
            <v>4000</v>
          </cell>
          <cell r="AD67">
            <v>3000</v>
          </cell>
          <cell r="AE67">
            <v>2000</v>
          </cell>
          <cell r="AF67">
            <v>5000</v>
          </cell>
          <cell r="AI67" t="str">
            <v>实习生</v>
          </cell>
          <cell r="AK67">
            <v>0</v>
          </cell>
          <cell r="AL67">
            <v>0</v>
          </cell>
          <cell r="AM67">
            <v>0</v>
          </cell>
          <cell r="AO67" t="str">
            <v>410581200301100119</v>
          </cell>
          <cell r="AP67" t="str">
            <v>410581200301100119</v>
          </cell>
          <cell r="AQ67" t="str">
            <v>技术中心</v>
          </cell>
          <cell r="AR67" t="str">
            <v>410581200301100119</v>
          </cell>
        </row>
        <row r="68">
          <cell r="B68" t="str">
            <v>370724197703022770</v>
          </cell>
          <cell r="C68" t="str">
            <v>冯玉</v>
          </cell>
          <cell r="D68">
            <v>44778</v>
          </cell>
          <cell r="E68" t="str">
            <v/>
          </cell>
          <cell r="F68">
            <v>44962</v>
          </cell>
          <cell r="G68">
            <v>44962</v>
          </cell>
          <cell r="H68" t="str">
            <v>正式</v>
          </cell>
          <cell r="I68" t="str">
            <v>创联/易才/上海</v>
          </cell>
          <cell r="J68" t="str">
            <v>研发部</v>
          </cell>
          <cell r="K68" t="str">
            <v>电气自动化部</v>
          </cell>
          <cell r="L68" t="str">
            <v/>
          </cell>
          <cell r="M68" t="str">
            <v>技术</v>
          </cell>
          <cell r="N68" t="str">
            <v>13564614685</v>
          </cell>
          <cell r="O68" t="str">
            <v>固定期限劳动合同</v>
          </cell>
          <cell r="P68">
            <v>44778</v>
          </cell>
          <cell r="Q68">
            <v>45873</v>
          </cell>
          <cell r="R68">
            <v>0</v>
          </cell>
          <cell r="S68" t="str">
            <v>36个月或以上</v>
          </cell>
          <cell r="T68" t="str">
            <v>工商银行</v>
          </cell>
          <cell r="U68" t="str">
            <v>工商银行上海市陆家嘴支行</v>
          </cell>
          <cell r="V68" t="str">
            <v>9558801001160680036</v>
          </cell>
          <cell r="W68">
            <v>0</v>
          </cell>
          <cell r="X68">
            <v>44778</v>
          </cell>
          <cell r="Y68">
            <v>44778</v>
          </cell>
          <cell r="Z68" t="str">
            <v>正式</v>
          </cell>
          <cell r="AA68">
            <v>18000</v>
          </cell>
          <cell r="AB68">
            <v>12000</v>
          </cell>
          <cell r="AC68">
            <v>30000</v>
          </cell>
          <cell r="AD68">
            <v>18000</v>
          </cell>
          <cell r="AE68">
            <v>12000</v>
          </cell>
          <cell r="AF68">
            <v>30000</v>
          </cell>
          <cell r="AI68" t="str">
            <v>上海</v>
          </cell>
          <cell r="AK68">
            <v>1043.2</v>
          </cell>
          <cell r="AL68">
            <v>684.6</v>
          </cell>
          <cell r="AM68">
            <v>181.3</v>
          </cell>
          <cell r="AO68" t="str">
            <v>370724197703022770</v>
          </cell>
          <cell r="AP68" t="str">
            <v>370724197703022770</v>
          </cell>
          <cell r="AQ68" t="str">
            <v>技术中心-易才</v>
          </cell>
          <cell r="AR68" t="str">
            <v>370724197703022770</v>
          </cell>
        </row>
        <row r="69">
          <cell r="B69" t="str">
            <v>410225199912269834</v>
          </cell>
          <cell r="C69" t="str">
            <v>胡笑坤</v>
          </cell>
          <cell r="D69">
            <v>44796</v>
          </cell>
          <cell r="E69" t="str">
            <v/>
          </cell>
          <cell r="F69">
            <v>44980</v>
          </cell>
          <cell r="G69">
            <v>44980</v>
          </cell>
          <cell r="H69" t="str">
            <v>正式</v>
          </cell>
          <cell r="I69" t="str">
            <v>浙江</v>
          </cell>
          <cell r="J69" t="str">
            <v>研发部</v>
          </cell>
          <cell r="K69" t="str">
            <v>智能软件部</v>
          </cell>
          <cell r="L69" t="str">
            <v/>
          </cell>
          <cell r="M69" t="str">
            <v>技术</v>
          </cell>
          <cell r="N69" t="str">
            <v>17637873147</v>
          </cell>
          <cell r="O69" t="str">
            <v>固定期限劳动合同</v>
          </cell>
          <cell r="P69">
            <v>44796</v>
          </cell>
          <cell r="Q69">
            <v>45892</v>
          </cell>
          <cell r="R69">
            <v>0</v>
          </cell>
          <cell r="S69" t="str">
            <v>36个月或以上</v>
          </cell>
          <cell r="T69" t="str">
            <v>民生银行</v>
          </cell>
          <cell r="U69" t="str">
            <v>中国民生银行</v>
          </cell>
          <cell r="V69" t="str">
            <v>6216911906502641</v>
          </cell>
          <cell r="W69">
            <v>3</v>
          </cell>
          <cell r="X69">
            <v>44888</v>
          </cell>
          <cell r="Y69">
            <v>44888</v>
          </cell>
          <cell r="Z69" t="str">
            <v>正式</v>
          </cell>
          <cell r="AA69">
            <v>4800</v>
          </cell>
          <cell r="AB69">
            <v>3200</v>
          </cell>
          <cell r="AC69">
            <v>8000</v>
          </cell>
          <cell r="AD69">
            <v>6000</v>
          </cell>
          <cell r="AE69">
            <v>4000</v>
          </cell>
          <cell r="AF69">
            <v>10000</v>
          </cell>
          <cell r="AI69" t="str">
            <v>浙江</v>
          </cell>
          <cell r="AK69">
            <v>553.98</v>
          </cell>
          <cell r="AL69">
            <v>336.35</v>
          </cell>
          <cell r="AM69">
            <v>114</v>
          </cell>
          <cell r="AO69" t="str">
            <v>410225199912269834</v>
          </cell>
          <cell r="AP69" t="str">
            <v>410225199912269834</v>
          </cell>
          <cell r="AQ69" t="str">
            <v>技术中心</v>
          </cell>
          <cell r="AR69" t="str">
            <v>410225199912269834</v>
          </cell>
        </row>
        <row r="70">
          <cell r="B70" t="str">
            <v>430181200206016674</v>
          </cell>
          <cell r="C70" t="str">
            <v>黎建国</v>
          </cell>
          <cell r="D70">
            <v>44809</v>
          </cell>
          <cell r="E70" t="str">
            <v/>
          </cell>
          <cell r="F70">
            <v>0</v>
          </cell>
          <cell r="G70">
            <v>44990</v>
          </cell>
          <cell r="H70" t="str">
            <v>试用</v>
          </cell>
          <cell r="I70" t="str">
            <v>创联/湖南</v>
          </cell>
          <cell r="J70" t="str">
            <v>项目工程部</v>
          </cell>
          <cell r="K70" t="str">
            <v>机电工程部</v>
          </cell>
          <cell r="L70" t="str">
            <v/>
          </cell>
          <cell r="M70" t="str">
            <v>技术</v>
          </cell>
          <cell r="N70" t="str">
            <v>16673164658</v>
          </cell>
          <cell r="O70" t="str">
            <v>实习协议</v>
          </cell>
          <cell r="P70">
            <v>44809</v>
          </cell>
          <cell r="Q70">
            <v>45173</v>
          </cell>
          <cell r="R70">
            <v>0</v>
          </cell>
          <cell r="S70" t="str">
            <v>12个月</v>
          </cell>
          <cell r="T70" t="str">
            <v>民生银行</v>
          </cell>
          <cell r="U70" t="str">
            <v>中国民生银行星沙支行</v>
          </cell>
          <cell r="V70" t="str">
            <v>6226223108022545</v>
          </cell>
          <cell r="W70">
            <v>6</v>
          </cell>
          <cell r="X70">
            <v>44990</v>
          </cell>
          <cell r="Z70" t="str">
            <v>试用</v>
          </cell>
          <cell r="AA70">
            <v>2400</v>
          </cell>
          <cell r="AB70">
            <v>1600</v>
          </cell>
          <cell r="AC70">
            <v>4000</v>
          </cell>
          <cell r="AD70">
            <v>3000</v>
          </cell>
          <cell r="AE70">
            <v>2000</v>
          </cell>
          <cell r="AF70">
            <v>5000</v>
          </cell>
          <cell r="AI70" t="str">
            <v>实习生</v>
          </cell>
          <cell r="AK70">
            <v>0</v>
          </cell>
          <cell r="AL70">
            <v>0</v>
          </cell>
          <cell r="AM70">
            <v>0</v>
          </cell>
          <cell r="AO70" t="str">
            <v>430181200206016674</v>
          </cell>
          <cell r="AP70" t="str">
            <v>430181200206016674</v>
          </cell>
          <cell r="AQ70" t="str">
            <v>技术中心</v>
          </cell>
          <cell r="AR70" t="str">
            <v>430181200206016674</v>
          </cell>
        </row>
        <row r="71">
          <cell r="B71" t="str">
            <v>340222198505126017</v>
          </cell>
          <cell r="C71" t="str">
            <v>汤祥文</v>
          </cell>
          <cell r="D71">
            <v>44883</v>
          </cell>
          <cell r="E71" t="str">
            <v/>
          </cell>
          <cell r="F71">
            <v>44975</v>
          </cell>
          <cell r="G71">
            <v>44975</v>
          </cell>
          <cell r="H71" t="str">
            <v>正式</v>
          </cell>
          <cell r="I71" t="str">
            <v>创联/湖南（芜湖）易才</v>
          </cell>
          <cell r="J71" t="str">
            <v>项目工程部</v>
          </cell>
          <cell r="K71" t="str">
            <v>机电工程部</v>
          </cell>
          <cell r="L71" t="str">
            <v/>
          </cell>
          <cell r="M71" t="str">
            <v>技术</v>
          </cell>
          <cell r="N71" t="str">
            <v>18356553626</v>
          </cell>
          <cell r="O71" t="str">
            <v>固定期限劳动合同</v>
          </cell>
          <cell r="P71">
            <v>44883</v>
          </cell>
          <cell r="Q71">
            <v>45978</v>
          </cell>
          <cell r="R71">
            <v>0</v>
          </cell>
          <cell r="S71" t="str">
            <v>36个月或以上</v>
          </cell>
          <cell r="T71" t="str">
            <v>建设银行</v>
          </cell>
          <cell r="U71" t="str">
            <v>建设银行南京白下支行</v>
          </cell>
          <cell r="V71" t="str">
            <v>6217001370042867291</v>
          </cell>
          <cell r="W71">
            <v>3</v>
          </cell>
          <cell r="X71">
            <v>44975</v>
          </cell>
          <cell r="Y71">
            <v>44975</v>
          </cell>
          <cell r="Z71" t="str">
            <v>正式</v>
          </cell>
          <cell r="AA71">
            <v>3360</v>
          </cell>
          <cell r="AB71">
            <v>2240</v>
          </cell>
          <cell r="AC71">
            <v>5600</v>
          </cell>
          <cell r="AD71">
            <v>4200</v>
          </cell>
          <cell r="AE71">
            <v>2800</v>
          </cell>
          <cell r="AF71">
            <v>7000</v>
          </cell>
          <cell r="AI71" t="str">
            <v>芜湖</v>
          </cell>
          <cell r="AK71">
            <v>613.12</v>
          </cell>
          <cell r="AL71">
            <v>268.24</v>
          </cell>
          <cell r="AM71">
            <v>97</v>
          </cell>
          <cell r="AO71" t="str">
            <v>340222198505126017</v>
          </cell>
          <cell r="AP71" t="str">
            <v>340222198505126017</v>
          </cell>
          <cell r="AQ71" t="str">
            <v>技术中心-易才</v>
          </cell>
          <cell r="AR71" t="str">
            <v>340222198505126017</v>
          </cell>
        </row>
        <row r="72">
          <cell r="B72" t="str">
            <v>341202199607081913</v>
          </cell>
          <cell r="C72" t="str">
            <v>杨旭</v>
          </cell>
          <cell r="D72">
            <v>44883</v>
          </cell>
          <cell r="E72" t="str">
            <v/>
          </cell>
          <cell r="F72">
            <v>44975</v>
          </cell>
          <cell r="G72">
            <v>44975</v>
          </cell>
          <cell r="H72" t="str">
            <v>正式</v>
          </cell>
          <cell r="I72" t="str">
            <v>创联/湖南（阜阳）易才</v>
          </cell>
          <cell r="J72" t="str">
            <v>项目工程部</v>
          </cell>
          <cell r="K72" t="str">
            <v>机电工程部</v>
          </cell>
          <cell r="L72" t="str">
            <v/>
          </cell>
          <cell r="M72" t="str">
            <v>技术</v>
          </cell>
          <cell r="N72" t="str">
            <v>18326897140</v>
          </cell>
          <cell r="O72" t="str">
            <v>固定期限劳动合同</v>
          </cell>
          <cell r="P72">
            <v>44883</v>
          </cell>
          <cell r="Q72">
            <v>45978</v>
          </cell>
          <cell r="R72">
            <v>0</v>
          </cell>
          <cell r="S72" t="str">
            <v>36个月或以上</v>
          </cell>
          <cell r="T72" t="str">
            <v>建设银行</v>
          </cell>
          <cell r="U72" t="str">
            <v>安徽省阜阳市建设银行颍州支行</v>
          </cell>
          <cell r="V72" t="str">
            <v>6217001730001833495</v>
          </cell>
          <cell r="W72">
            <v>3</v>
          </cell>
          <cell r="X72">
            <v>44975</v>
          </cell>
          <cell r="Y72">
            <v>44975</v>
          </cell>
          <cell r="Z72" t="str">
            <v>正式</v>
          </cell>
          <cell r="AA72">
            <v>2640</v>
          </cell>
          <cell r="AB72">
            <v>1760</v>
          </cell>
          <cell r="AC72">
            <v>4400</v>
          </cell>
          <cell r="AD72">
            <v>3300</v>
          </cell>
          <cell r="AE72">
            <v>2200</v>
          </cell>
          <cell r="AF72">
            <v>5500</v>
          </cell>
          <cell r="AI72" t="str">
            <v>阜阳</v>
          </cell>
          <cell r="AK72">
            <v>613.12</v>
          </cell>
          <cell r="AL72">
            <v>273.41000000000003</v>
          </cell>
          <cell r="AM72">
            <v>172</v>
          </cell>
          <cell r="AO72" t="str">
            <v>341202199607081913</v>
          </cell>
          <cell r="AP72" t="str">
            <v>341202199607081913</v>
          </cell>
          <cell r="AQ72" t="str">
            <v>技术中心-易才</v>
          </cell>
          <cell r="AR72" t="str">
            <v>341202199607081913</v>
          </cell>
        </row>
        <row r="73">
          <cell r="B73" t="str">
            <v>341221199109161530</v>
          </cell>
          <cell r="C73" t="str">
            <v>任志伟</v>
          </cell>
          <cell r="D73">
            <v>44881</v>
          </cell>
          <cell r="E73" t="str">
            <v/>
          </cell>
          <cell r="F73">
            <v>44974</v>
          </cell>
          <cell r="G73">
            <v>44973</v>
          </cell>
          <cell r="H73" t="str">
            <v>正式</v>
          </cell>
          <cell r="I73" t="str">
            <v>创联/湖南（阜阳）易才</v>
          </cell>
          <cell r="J73" t="str">
            <v>项目工程部</v>
          </cell>
          <cell r="K73" t="str">
            <v>机电工程部</v>
          </cell>
          <cell r="L73" t="str">
            <v/>
          </cell>
          <cell r="M73" t="str">
            <v>技术</v>
          </cell>
          <cell r="N73" t="str">
            <v>17201857014</v>
          </cell>
          <cell r="O73" t="str">
            <v>固定期限劳动合同</v>
          </cell>
          <cell r="P73">
            <v>44881</v>
          </cell>
          <cell r="Q73">
            <v>45976</v>
          </cell>
          <cell r="R73">
            <v>0</v>
          </cell>
          <cell r="S73" t="str">
            <v>36个月或以上</v>
          </cell>
          <cell r="T73" t="str">
            <v>邮政储蓄</v>
          </cell>
          <cell r="U73" t="str">
            <v>中国邮政储蓄银行股份有限公司鲖城镇营业所</v>
          </cell>
          <cell r="V73" t="str">
            <v>6221803720000127710</v>
          </cell>
          <cell r="W73">
            <v>3</v>
          </cell>
          <cell r="X73">
            <v>44973</v>
          </cell>
          <cell r="Y73">
            <v>44973</v>
          </cell>
          <cell r="Z73" t="str">
            <v>正式</v>
          </cell>
          <cell r="AA73">
            <v>2640</v>
          </cell>
          <cell r="AB73">
            <v>1760</v>
          </cell>
          <cell r="AC73">
            <v>4400</v>
          </cell>
          <cell r="AD73">
            <v>3300</v>
          </cell>
          <cell r="AE73">
            <v>2200</v>
          </cell>
          <cell r="AF73">
            <v>5500</v>
          </cell>
          <cell r="AI73" t="str">
            <v>阜阳</v>
          </cell>
          <cell r="AK73">
            <v>613.12</v>
          </cell>
          <cell r="AL73">
            <v>273.41000000000003</v>
          </cell>
          <cell r="AM73">
            <v>172</v>
          </cell>
          <cell r="AO73" t="str">
            <v>341221199109161530</v>
          </cell>
          <cell r="AP73" t="str">
            <v>341221199109161530</v>
          </cell>
          <cell r="AQ73" t="str">
            <v>技术中心-易才</v>
          </cell>
          <cell r="AR73" t="str">
            <v>341221199109161530</v>
          </cell>
        </row>
        <row r="74">
          <cell r="B74" t="str">
            <v>64222319950423161X</v>
          </cell>
          <cell r="C74" t="str">
            <v>朱必丰</v>
          </cell>
          <cell r="D74">
            <v>44880</v>
          </cell>
          <cell r="E74" t="str">
            <v/>
          </cell>
          <cell r="F74">
            <v>44972</v>
          </cell>
          <cell r="G74">
            <v>44972</v>
          </cell>
          <cell r="H74" t="str">
            <v>正式</v>
          </cell>
          <cell r="I74" t="str">
            <v>创联/湖南（芜湖）易才</v>
          </cell>
          <cell r="J74" t="str">
            <v>项目工程部</v>
          </cell>
          <cell r="K74" t="str">
            <v>机电工程部</v>
          </cell>
          <cell r="L74" t="str">
            <v/>
          </cell>
          <cell r="M74" t="str">
            <v>技术</v>
          </cell>
          <cell r="N74" t="str">
            <v>18409625963</v>
          </cell>
          <cell r="O74" t="str">
            <v>固定期限劳动合同</v>
          </cell>
          <cell r="P74">
            <v>44880</v>
          </cell>
          <cell r="Q74">
            <v>45975</v>
          </cell>
          <cell r="R74">
            <v>0</v>
          </cell>
          <cell r="S74" t="str">
            <v>36个月或以上</v>
          </cell>
          <cell r="T74" t="str">
            <v>浦发银行</v>
          </cell>
          <cell r="U74" t="str">
            <v>浦发银行安徽自贸试验区芜湖片区支行</v>
          </cell>
          <cell r="V74" t="str">
            <v>6217921396100052</v>
          </cell>
          <cell r="W74">
            <v>3</v>
          </cell>
          <cell r="X74">
            <v>44972</v>
          </cell>
          <cell r="Y74">
            <v>44972</v>
          </cell>
          <cell r="Z74" t="str">
            <v>正式</v>
          </cell>
          <cell r="AA74">
            <v>3360</v>
          </cell>
          <cell r="AB74">
            <v>2240</v>
          </cell>
          <cell r="AC74">
            <v>5600</v>
          </cell>
          <cell r="AD74">
            <v>4200</v>
          </cell>
          <cell r="AE74">
            <v>2800</v>
          </cell>
          <cell r="AF74">
            <v>7000</v>
          </cell>
          <cell r="AI74" t="str">
            <v>芜湖</v>
          </cell>
          <cell r="AK74">
            <v>613.12</v>
          </cell>
          <cell r="AL74">
            <v>268.24</v>
          </cell>
          <cell r="AM74">
            <v>97</v>
          </cell>
          <cell r="AO74" t="str">
            <v>64222319950423161X</v>
          </cell>
          <cell r="AP74" t="str">
            <v>64222319950423161X</v>
          </cell>
          <cell r="AQ74" t="str">
            <v>技术中心-易才</v>
          </cell>
          <cell r="AR74" t="str">
            <v>64222319950423161X</v>
          </cell>
        </row>
        <row r="75">
          <cell r="B75" t="str">
            <v>430981199512173027</v>
          </cell>
          <cell r="C75" t="str">
            <v>盛旭</v>
          </cell>
          <cell r="D75">
            <v>44869</v>
          </cell>
          <cell r="E75" t="str">
            <v/>
          </cell>
          <cell r="F75">
            <v>44960</v>
          </cell>
          <cell r="G75">
            <v>44961</v>
          </cell>
          <cell r="H75" t="str">
            <v>正式</v>
          </cell>
          <cell r="I75" t="str">
            <v>创联/湖南</v>
          </cell>
          <cell r="J75" t="str">
            <v>湖南业务部</v>
          </cell>
          <cell r="K75" t="str">
            <v/>
          </cell>
          <cell r="L75" t="str">
            <v/>
          </cell>
          <cell r="M75" t="str">
            <v>技术</v>
          </cell>
          <cell r="N75" t="str">
            <v>18569062714</v>
          </cell>
          <cell r="O75" t="str">
            <v>固定期限劳动合同</v>
          </cell>
          <cell r="P75">
            <v>44869</v>
          </cell>
          <cell r="Q75">
            <v>45964</v>
          </cell>
          <cell r="R75">
            <v>0</v>
          </cell>
          <cell r="S75" t="str">
            <v>36个月或以上</v>
          </cell>
          <cell r="T75" t="str">
            <v>工商银行</v>
          </cell>
          <cell r="U75" t="str">
            <v>中国工商银行长沙北站路支行</v>
          </cell>
          <cell r="V75" t="str">
            <v>6222021901018046019</v>
          </cell>
          <cell r="W75">
            <v>3</v>
          </cell>
          <cell r="X75">
            <v>44961</v>
          </cell>
          <cell r="Y75">
            <v>44961</v>
          </cell>
          <cell r="Z75" t="str">
            <v>正式</v>
          </cell>
          <cell r="AA75">
            <v>4320</v>
          </cell>
          <cell r="AB75">
            <v>2880</v>
          </cell>
          <cell r="AC75">
            <v>7200</v>
          </cell>
          <cell r="AD75">
            <v>5400</v>
          </cell>
          <cell r="AE75">
            <v>3600</v>
          </cell>
          <cell r="AF75">
            <v>9000</v>
          </cell>
          <cell r="AI75" t="str">
            <v>湖南</v>
          </cell>
          <cell r="AK75">
            <v>631.20000000000005</v>
          </cell>
          <cell r="AL75">
            <v>321.89999999999998</v>
          </cell>
          <cell r="AM75">
            <v>110</v>
          </cell>
          <cell r="AO75" t="str">
            <v>430981199512173027</v>
          </cell>
          <cell r="AP75" t="str">
            <v>430981199512173027</v>
          </cell>
          <cell r="AQ75" t="str">
            <v>技术中心</v>
          </cell>
          <cell r="AR75" t="str">
            <v>430981199512173027</v>
          </cell>
        </row>
        <row r="76">
          <cell r="B76" t="str">
            <v>431023200207140011</v>
          </cell>
          <cell r="C76" t="str">
            <v>马骞</v>
          </cell>
          <cell r="D76">
            <v>44902</v>
          </cell>
          <cell r="E76" t="str">
            <v/>
          </cell>
          <cell r="F76">
            <v>45000</v>
          </cell>
          <cell r="G76">
            <v>45084</v>
          </cell>
          <cell r="H76" t="str">
            <v>正式</v>
          </cell>
          <cell r="I76" t="str">
            <v>创联/湖南</v>
          </cell>
          <cell r="J76" t="str">
            <v>项目工程部</v>
          </cell>
          <cell r="K76" t="str">
            <v>机电工程部</v>
          </cell>
          <cell r="L76" t="str">
            <v/>
          </cell>
          <cell r="M76" t="str">
            <v>技术</v>
          </cell>
          <cell r="N76" t="str">
            <v>13627350630</v>
          </cell>
          <cell r="O76" t="str">
            <v>实习协议</v>
          </cell>
          <cell r="P76">
            <v>44902</v>
          </cell>
          <cell r="Q76">
            <v>45266</v>
          </cell>
          <cell r="R76">
            <v>0</v>
          </cell>
          <cell r="S76" t="str">
            <v>12个月</v>
          </cell>
          <cell r="T76" t="str">
            <v>建设银行</v>
          </cell>
          <cell r="U76" t="str">
            <v>中国建设银行长沙松雅湖支行</v>
          </cell>
          <cell r="V76" t="str">
            <v>6215340300888272565</v>
          </cell>
          <cell r="W76">
            <v>6</v>
          </cell>
          <cell r="X76">
            <v>45084</v>
          </cell>
          <cell r="Z76" t="str">
            <v>试用</v>
          </cell>
          <cell r="AA76">
            <v>2400</v>
          </cell>
          <cell r="AB76">
            <v>1600</v>
          </cell>
          <cell r="AC76">
            <v>4000</v>
          </cell>
          <cell r="AD76">
            <v>3000</v>
          </cell>
          <cell r="AE76">
            <v>2000</v>
          </cell>
          <cell r="AF76">
            <v>5000</v>
          </cell>
          <cell r="AI76" t="str">
            <v>实习生</v>
          </cell>
          <cell r="AK76">
            <v>0</v>
          </cell>
          <cell r="AL76">
            <v>0</v>
          </cell>
          <cell r="AM76">
            <v>0</v>
          </cell>
          <cell r="AO76" t="str">
            <v>431023200207140011</v>
          </cell>
          <cell r="AP76" t="str">
            <v>431023200207140011</v>
          </cell>
          <cell r="AQ76" t="str">
            <v>技术中心</v>
          </cell>
          <cell r="AR76" t="str">
            <v>431023200207140011</v>
          </cell>
        </row>
        <row r="77">
          <cell r="B77" t="str">
            <v>34031119950415085X</v>
          </cell>
          <cell r="C77" t="str">
            <v>周阳阳</v>
          </cell>
          <cell r="D77">
            <v>44895</v>
          </cell>
          <cell r="E77" t="str">
            <v/>
          </cell>
          <cell r="F77">
            <v>44985</v>
          </cell>
          <cell r="G77">
            <v>44986</v>
          </cell>
          <cell r="H77" t="str">
            <v>正式</v>
          </cell>
          <cell r="I77" t="str">
            <v>创联/湖南（蚌埠）易才</v>
          </cell>
          <cell r="J77" t="str">
            <v>项目工程部</v>
          </cell>
          <cell r="K77" t="str">
            <v>机电工程部</v>
          </cell>
          <cell r="L77" t="str">
            <v/>
          </cell>
          <cell r="M77" t="str">
            <v>技术</v>
          </cell>
          <cell r="N77" t="str">
            <v>15855788591</v>
          </cell>
          <cell r="O77" t="str">
            <v>固定期限劳动合同</v>
          </cell>
          <cell r="P77">
            <v>44895</v>
          </cell>
          <cell r="Q77">
            <v>45990</v>
          </cell>
          <cell r="R77">
            <v>0</v>
          </cell>
          <cell r="S77" t="str">
            <v>36个月或以上</v>
          </cell>
          <cell r="T77" t="str">
            <v>农业银行</v>
          </cell>
          <cell r="U77" t="str">
            <v>中国农业银行股份有限公司怀远荆山支行</v>
          </cell>
          <cell r="V77" t="str">
            <v>6228480679193409076</v>
          </cell>
          <cell r="W77">
            <v>3</v>
          </cell>
          <cell r="X77">
            <v>44987</v>
          </cell>
          <cell r="Y77">
            <v>44987</v>
          </cell>
          <cell r="Z77" t="str">
            <v>正式</v>
          </cell>
          <cell r="AA77">
            <v>2880</v>
          </cell>
          <cell r="AB77">
            <v>1920</v>
          </cell>
          <cell r="AC77">
            <v>4800</v>
          </cell>
          <cell r="AD77">
            <v>3600</v>
          </cell>
          <cell r="AE77">
            <v>2400</v>
          </cell>
          <cell r="AF77">
            <v>6000</v>
          </cell>
          <cell r="AI77" t="str">
            <v>蚌埠</v>
          </cell>
          <cell r="AK77">
            <v>613.12</v>
          </cell>
          <cell r="AL77">
            <v>351.22</v>
          </cell>
          <cell r="AM77">
            <v>75</v>
          </cell>
          <cell r="AO77" t="str">
            <v>34031119950415085X</v>
          </cell>
          <cell r="AP77" t="str">
            <v>34031119950415085X</v>
          </cell>
          <cell r="AQ77" t="str">
            <v>技术中心-易才</v>
          </cell>
          <cell r="AR77" t="str">
            <v>34031119950415085X</v>
          </cell>
        </row>
        <row r="78">
          <cell r="B78" t="str">
            <v>430781200009160039</v>
          </cell>
          <cell r="C78" t="str">
            <v>陈汇</v>
          </cell>
          <cell r="D78">
            <v>44902</v>
          </cell>
          <cell r="E78" t="str">
            <v/>
          </cell>
          <cell r="F78">
            <v>0</v>
          </cell>
          <cell r="G78">
            <v>45084</v>
          </cell>
          <cell r="H78" t="str">
            <v>试用</v>
          </cell>
          <cell r="I78" t="str">
            <v>创联/湖南</v>
          </cell>
          <cell r="J78" t="str">
            <v>项目工程部</v>
          </cell>
          <cell r="K78" t="str">
            <v>机电工程部</v>
          </cell>
          <cell r="L78" t="str">
            <v/>
          </cell>
          <cell r="M78" t="str">
            <v>技术</v>
          </cell>
          <cell r="N78" t="str">
            <v>13055036177</v>
          </cell>
          <cell r="O78" t="str">
            <v>实习协议</v>
          </cell>
          <cell r="P78">
            <v>44902</v>
          </cell>
          <cell r="Q78">
            <v>45266</v>
          </cell>
          <cell r="R78">
            <v>0</v>
          </cell>
          <cell r="S78" t="str">
            <v>12个月</v>
          </cell>
          <cell r="T78" t="str">
            <v>邮政储蓄</v>
          </cell>
          <cell r="U78" t="str">
            <v>中国邮政储蓄银行津市市保河堤镇营业所</v>
          </cell>
          <cell r="V78" t="str">
            <v>6221805580000843775</v>
          </cell>
          <cell r="W78">
            <v>6</v>
          </cell>
          <cell r="X78">
            <v>45084</v>
          </cell>
          <cell r="Z78" t="str">
            <v>试用</v>
          </cell>
          <cell r="AA78">
            <v>2400</v>
          </cell>
          <cell r="AB78">
            <v>1600</v>
          </cell>
          <cell r="AC78">
            <v>4000</v>
          </cell>
          <cell r="AD78">
            <v>3000</v>
          </cell>
          <cell r="AE78">
            <v>2000</v>
          </cell>
          <cell r="AF78">
            <v>5000</v>
          </cell>
          <cell r="AI78" t="str">
            <v>实习生</v>
          </cell>
          <cell r="AK78">
            <v>0</v>
          </cell>
          <cell r="AL78">
            <v>0</v>
          </cell>
          <cell r="AM78">
            <v>0</v>
          </cell>
          <cell r="AO78" t="str">
            <v>430781200009160039</v>
          </cell>
          <cell r="AP78" t="str">
            <v>430781200009160039</v>
          </cell>
          <cell r="AQ78" t="str">
            <v>技术中心</v>
          </cell>
          <cell r="AR78" t="str">
            <v>430781200009160039</v>
          </cell>
        </row>
        <row r="79">
          <cell r="B79" t="str">
            <v>430781200203204015</v>
          </cell>
          <cell r="C79" t="str">
            <v>肖汉文</v>
          </cell>
          <cell r="D79">
            <v>44902</v>
          </cell>
          <cell r="E79" t="str">
            <v/>
          </cell>
          <cell r="F79">
            <v>45011</v>
          </cell>
          <cell r="G79">
            <v>45084</v>
          </cell>
          <cell r="H79" t="str">
            <v>正式</v>
          </cell>
          <cell r="I79" t="str">
            <v>创联/湖南</v>
          </cell>
          <cell r="J79" t="str">
            <v>项目工程部</v>
          </cell>
          <cell r="K79" t="str">
            <v>机电工程部</v>
          </cell>
          <cell r="L79" t="str">
            <v/>
          </cell>
          <cell r="M79" t="str">
            <v>技术</v>
          </cell>
          <cell r="N79" t="str">
            <v>18773695030</v>
          </cell>
          <cell r="O79" t="str">
            <v>实习协议</v>
          </cell>
          <cell r="P79">
            <v>44902</v>
          </cell>
          <cell r="Q79">
            <v>45266</v>
          </cell>
          <cell r="R79">
            <v>0</v>
          </cell>
          <cell r="S79" t="str">
            <v>12个月</v>
          </cell>
          <cell r="T79" t="str">
            <v>邮政储蓄</v>
          </cell>
          <cell r="U79" t="str">
            <v>邮政储蓄银行津市市北大路邮政储蓄所</v>
          </cell>
          <cell r="V79" t="str">
            <v>6217995580021966371</v>
          </cell>
          <cell r="W79">
            <v>6</v>
          </cell>
          <cell r="X79">
            <v>45084</v>
          </cell>
          <cell r="Z79" t="str">
            <v>试用</v>
          </cell>
          <cell r="AA79">
            <v>2400</v>
          </cell>
          <cell r="AB79">
            <v>1600</v>
          </cell>
          <cell r="AC79">
            <v>4000</v>
          </cell>
          <cell r="AD79">
            <v>3000</v>
          </cell>
          <cell r="AE79">
            <v>2000</v>
          </cell>
          <cell r="AF79">
            <v>5000</v>
          </cell>
          <cell r="AI79" t="str">
            <v>实习生</v>
          </cell>
          <cell r="AK79">
            <v>0</v>
          </cell>
          <cell r="AL79">
            <v>0</v>
          </cell>
          <cell r="AM79">
            <v>0</v>
          </cell>
          <cell r="AO79" t="str">
            <v>430781200203204015</v>
          </cell>
          <cell r="AP79" t="str">
            <v>430781200203204015</v>
          </cell>
          <cell r="AQ79" t="str">
            <v>技术中心</v>
          </cell>
          <cell r="AR79" t="str">
            <v>430781200203204015</v>
          </cell>
        </row>
        <row r="80">
          <cell r="B80" t="str">
            <v>43022320010424837X</v>
          </cell>
          <cell r="C80" t="str">
            <v>李小龙</v>
          </cell>
          <cell r="D80">
            <v>44903</v>
          </cell>
          <cell r="E80" t="str">
            <v/>
          </cell>
          <cell r="F80">
            <v>44993</v>
          </cell>
          <cell r="G80">
            <v>44993</v>
          </cell>
          <cell r="H80" t="str">
            <v>正式</v>
          </cell>
          <cell r="I80" t="str">
            <v>创联/湖南</v>
          </cell>
          <cell r="J80" t="str">
            <v>项目工程部</v>
          </cell>
          <cell r="K80" t="str">
            <v>机电工程部</v>
          </cell>
          <cell r="L80" t="str">
            <v/>
          </cell>
          <cell r="M80" t="str">
            <v>技术</v>
          </cell>
          <cell r="N80" t="str">
            <v>18188935537</v>
          </cell>
          <cell r="O80" t="str">
            <v>固定期限劳动合同</v>
          </cell>
          <cell r="P80">
            <v>44903</v>
          </cell>
          <cell r="Q80">
            <v>45998</v>
          </cell>
          <cell r="R80">
            <v>0</v>
          </cell>
          <cell r="S80" t="str">
            <v>36个月或以上</v>
          </cell>
          <cell r="T80" t="str">
            <v>建设银行</v>
          </cell>
          <cell r="U80" t="str">
            <v>中国建设银行股份有限公司攸县支行</v>
          </cell>
          <cell r="V80" t="str">
            <v>6236682940003749070</v>
          </cell>
          <cell r="W80">
            <v>3</v>
          </cell>
          <cell r="X80">
            <v>44993</v>
          </cell>
          <cell r="Y80">
            <v>44993</v>
          </cell>
          <cell r="Z80" t="str">
            <v>正式</v>
          </cell>
          <cell r="AA80">
            <v>2640</v>
          </cell>
          <cell r="AB80">
            <v>1760</v>
          </cell>
          <cell r="AC80">
            <v>4400</v>
          </cell>
          <cell r="AD80">
            <v>3300</v>
          </cell>
          <cell r="AE80">
            <v>2200</v>
          </cell>
          <cell r="AF80">
            <v>5500</v>
          </cell>
          <cell r="AI80" t="str">
            <v>湖南</v>
          </cell>
          <cell r="AK80">
            <v>631.20000000000005</v>
          </cell>
          <cell r="AL80">
            <v>321.89999999999998</v>
          </cell>
          <cell r="AM80">
            <v>110</v>
          </cell>
          <cell r="AO80" t="str">
            <v>43022320010424837X</v>
          </cell>
          <cell r="AP80" t="str">
            <v>43022320010424837X</v>
          </cell>
          <cell r="AQ80" t="str">
            <v>技术中心</v>
          </cell>
          <cell r="AR80" t="str">
            <v>43022320010424837X</v>
          </cell>
        </row>
        <row r="81">
          <cell r="B81" t="str">
            <v>430902198512287016</v>
          </cell>
          <cell r="C81" t="str">
            <v>杨文</v>
          </cell>
          <cell r="D81">
            <v>44914</v>
          </cell>
          <cell r="E81" t="str">
            <v/>
          </cell>
          <cell r="F81">
            <v>45004</v>
          </cell>
          <cell r="G81">
            <v>45004</v>
          </cell>
          <cell r="H81" t="str">
            <v>正式</v>
          </cell>
          <cell r="I81" t="str">
            <v>创联/湖南（益阳）易才</v>
          </cell>
          <cell r="J81" t="str">
            <v>项目工程部</v>
          </cell>
          <cell r="K81" t="str">
            <v>机电工程部</v>
          </cell>
          <cell r="L81" t="str">
            <v/>
          </cell>
          <cell r="M81" t="str">
            <v>技术</v>
          </cell>
          <cell r="N81" t="str">
            <v>13873717760</v>
          </cell>
          <cell r="O81" t="str">
            <v>固定期限劳动合同</v>
          </cell>
          <cell r="P81">
            <v>44914</v>
          </cell>
          <cell r="Q81">
            <v>46009</v>
          </cell>
          <cell r="R81">
            <v>0</v>
          </cell>
          <cell r="S81" t="str">
            <v>36个月或以上</v>
          </cell>
          <cell r="T81" t="str">
            <v>交通银行</v>
          </cell>
          <cell r="U81" t="str">
            <v>交通银行益阳资阳支行</v>
          </cell>
          <cell r="V81" t="str">
            <v>6222624390002781578</v>
          </cell>
          <cell r="W81">
            <v>3</v>
          </cell>
          <cell r="X81">
            <v>45004</v>
          </cell>
          <cell r="Y81">
            <v>45004</v>
          </cell>
          <cell r="Z81" t="str">
            <v>正式</v>
          </cell>
          <cell r="AA81">
            <v>3120</v>
          </cell>
          <cell r="AB81">
            <v>2080</v>
          </cell>
          <cell r="AC81">
            <v>5200</v>
          </cell>
          <cell r="AD81">
            <v>3900</v>
          </cell>
          <cell r="AE81">
            <v>2600</v>
          </cell>
          <cell r="AF81">
            <v>6500</v>
          </cell>
          <cell r="AI81" t="str">
            <v>益阳</v>
          </cell>
          <cell r="AK81">
            <v>631.20000000000005</v>
          </cell>
          <cell r="AL81">
            <v>311.98</v>
          </cell>
          <cell r="AM81">
            <v>175</v>
          </cell>
          <cell r="AO81" t="str">
            <v>430902198512287016</v>
          </cell>
          <cell r="AP81" t="str">
            <v>430902198512287016</v>
          </cell>
          <cell r="AQ81" t="str">
            <v>技术中心-易才</v>
          </cell>
          <cell r="AR81" t="str">
            <v>430902198512287016</v>
          </cell>
        </row>
        <row r="82">
          <cell r="B82" t="str">
            <v>410522195705182014</v>
          </cell>
          <cell r="C82" t="str">
            <v>李团生</v>
          </cell>
          <cell r="D82">
            <v>44925</v>
          </cell>
          <cell r="E82" t="str">
            <v/>
          </cell>
          <cell r="F82">
            <v>0</v>
          </cell>
          <cell r="G82">
            <v>44985</v>
          </cell>
          <cell r="H82" t="str">
            <v>试用</v>
          </cell>
          <cell r="I82" t="str">
            <v>创联/湖南</v>
          </cell>
          <cell r="J82" t="str">
            <v>研发部</v>
          </cell>
          <cell r="K82" t="str">
            <v>智能装备部</v>
          </cell>
          <cell r="L82" t="str">
            <v/>
          </cell>
          <cell r="M82" t="str">
            <v>技术</v>
          </cell>
          <cell r="N82" t="str">
            <v>13598139403</v>
          </cell>
          <cell r="O82" t="str">
            <v>劳务协议</v>
          </cell>
          <cell r="P82">
            <v>44925</v>
          </cell>
          <cell r="Q82">
            <v>45289</v>
          </cell>
          <cell r="R82">
            <v>0</v>
          </cell>
          <cell r="S82" t="str">
            <v>12个月</v>
          </cell>
          <cell r="T82" t="str">
            <v>建设银行</v>
          </cell>
          <cell r="U82" t="str">
            <v>中国建设银行股份有限公司安阳红旗渠广场支行</v>
          </cell>
          <cell r="V82" t="str">
            <v>6210812460002766817</v>
          </cell>
          <cell r="W82">
            <v>2</v>
          </cell>
          <cell r="X82">
            <v>44987</v>
          </cell>
          <cell r="Z82" t="str">
            <v>试用</v>
          </cell>
          <cell r="AA82">
            <v>7800</v>
          </cell>
          <cell r="AB82">
            <v>5200</v>
          </cell>
          <cell r="AC82">
            <v>13000</v>
          </cell>
          <cell r="AD82">
            <v>7800</v>
          </cell>
          <cell r="AE82">
            <v>5200</v>
          </cell>
          <cell r="AF82">
            <v>13000</v>
          </cell>
          <cell r="AI82" t="str">
            <v xml:space="preserve">劳务协议 </v>
          </cell>
          <cell r="AK82">
            <v>0</v>
          </cell>
          <cell r="AL82">
            <v>0</v>
          </cell>
          <cell r="AM82">
            <v>0</v>
          </cell>
          <cell r="AO82" t="str">
            <v>410522195705182014</v>
          </cell>
          <cell r="AP82" t="str">
            <v>410522195705182014</v>
          </cell>
          <cell r="AQ82" t="str">
            <v>技术中心</v>
          </cell>
          <cell r="AR82" t="str">
            <v>410522195705182014</v>
          </cell>
        </row>
        <row r="83">
          <cell r="B83" t="str">
            <v>36010419751104107X</v>
          </cell>
          <cell r="C83" t="str">
            <v>涂志伟</v>
          </cell>
          <cell r="D83">
            <v>44923</v>
          </cell>
          <cell r="E83">
            <v>44995</v>
          </cell>
          <cell r="F83">
            <v>0</v>
          </cell>
          <cell r="G83">
            <v>45014</v>
          </cell>
          <cell r="H83" t="str">
            <v>离职</v>
          </cell>
          <cell r="I83" t="str">
            <v>创联/湖南（南昌）易才</v>
          </cell>
          <cell r="J83" t="str">
            <v>研发部</v>
          </cell>
          <cell r="K83" t="str">
            <v>智能装备部</v>
          </cell>
          <cell r="L83">
            <v>0</v>
          </cell>
          <cell r="M83" t="str">
            <v>技术</v>
          </cell>
          <cell r="N83" t="str">
            <v>13979183143</v>
          </cell>
          <cell r="O83" t="str">
            <v>固定期限劳动合同</v>
          </cell>
          <cell r="P83">
            <v>44924</v>
          </cell>
          <cell r="Q83">
            <v>46019</v>
          </cell>
          <cell r="R83">
            <v>0</v>
          </cell>
          <cell r="S83" t="str">
            <v>36个月或以上</v>
          </cell>
          <cell r="T83" t="str">
            <v>民生银行</v>
          </cell>
          <cell r="U83" t="str">
            <v>民生银行南昌分行营业部</v>
          </cell>
          <cell r="V83" t="str">
            <v>6216913502410872</v>
          </cell>
          <cell r="W83">
            <v>3</v>
          </cell>
          <cell r="X83">
            <v>45013</v>
          </cell>
          <cell r="Z83" t="str">
            <v>试用/离职</v>
          </cell>
          <cell r="AA83">
            <v>7200</v>
          </cell>
          <cell r="AB83">
            <v>4800</v>
          </cell>
          <cell r="AC83">
            <v>12000</v>
          </cell>
          <cell r="AD83">
            <v>9000</v>
          </cell>
          <cell r="AE83">
            <v>6000</v>
          </cell>
          <cell r="AF83">
            <v>15000</v>
          </cell>
          <cell r="AI83" t="str">
            <v>南昌</v>
          </cell>
          <cell r="AK83">
            <v>0</v>
          </cell>
          <cell r="AL83">
            <v>0</v>
          </cell>
          <cell r="AM83">
            <v>0</v>
          </cell>
          <cell r="AO83" t="str">
            <v>36010419751104107X</v>
          </cell>
          <cell r="AP83" t="str">
            <v>36010419751104107X</v>
          </cell>
          <cell r="AQ83" t="str">
            <v>技术中心-易才</v>
          </cell>
          <cell r="AR83" t="str">
            <v>36010419751104107X</v>
          </cell>
        </row>
        <row r="84">
          <cell r="B84" t="str">
            <v>522631199909172851</v>
          </cell>
          <cell r="C84" t="str">
            <v>周祖栋</v>
          </cell>
          <cell r="D84">
            <v>44966</v>
          </cell>
          <cell r="E84" t="str">
            <v/>
          </cell>
          <cell r="F84">
            <v>0</v>
          </cell>
          <cell r="G84">
            <v>45055</v>
          </cell>
          <cell r="H84" t="str">
            <v>试用</v>
          </cell>
          <cell r="I84" t="str">
            <v>创联/湖南</v>
          </cell>
          <cell r="J84" t="str">
            <v>项目工程部</v>
          </cell>
          <cell r="K84" t="str">
            <v>软件工程部</v>
          </cell>
          <cell r="L84" t="str">
            <v/>
          </cell>
          <cell r="M84" t="str">
            <v>技术</v>
          </cell>
          <cell r="N84" t="str">
            <v>18212231292</v>
          </cell>
          <cell r="O84" t="str">
            <v>固定期限劳动合同</v>
          </cell>
          <cell r="P84">
            <v>44966</v>
          </cell>
          <cell r="Q84">
            <v>46061</v>
          </cell>
          <cell r="R84">
            <v>0</v>
          </cell>
          <cell r="S84" t="str">
            <v>36个月或以上</v>
          </cell>
          <cell r="T84" t="str">
            <v>工商银行</v>
          </cell>
          <cell r="U84" t="str">
            <v>中国工商银行凯里市分行黎平支行</v>
          </cell>
          <cell r="V84" t="str">
            <v>6222032407001363681</v>
          </cell>
          <cell r="W84">
            <v>3</v>
          </cell>
          <cell r="X84">
            <v>45055</v>
          </cell>
          <cell r="Z84" t="str">
            <v>试用</v>
          </cell>
          <cell r="AA84">
            <v>1920</v>
          </cell>
          <cell r="AB84">
            <v>1280</v>
          </cell>
          <cell r="AC84">
            <v>3200</v>
          </cell>
          <cell r="AD84">
            <v>2400</v>
          </cell>
          <cell r="AE84">
            <v>1600</v>
          </cell>
          <cell r="AF84">
            <v>4000</v>
          </cell>
          <cell r="AI84" t="str">
            <v>湖南</v>
          </cell>
          <cell r="AK84">
            <v>631.20000000000005</v>
          </cell>
          <cell r="AL84">
            <v>321.89999999999998</v>
          </cell>
          <cell r="AM84">
            <v>110</v>
          </cell>
          <cell r="AO84" t="str">
            <v>522631199909172851</v>
          </cell>
          <cell r="AP84" t="str">
            <v>522631199909172851</v>
          </cell>
          <cell r="AQ84" t="str">
            <v>技术中心</v>
          </cell>
          <cell r="AR84" t="str">
            <v>522631199909172851</v>
          </cell>
        </row>
        <row r="85">
          <cell r="B85" t="str">
            <v>430424199306076213</v>
          </cell>
          <cell r="C85" t="str">
            <v>刘怡君</v>
          </cell>
          <cell r="D85">
            <v>45006</v>
          </cell>
          <cell r="E85" t="str">
            <v/>
          </cell>
          <cell r="F85">
            <v>0</v>
          </cell>
          <cell r="G85">
            <v>45098</v>
          </cell>
          <cell r="H85" t="str">
            <v>试用</v>
          </cell>
          <cell r="I85" t="str">
            <v>创联/湖南</v>
          </cell>
          <cell r="J85" t="str">
            <v>物资部</v>
          </cell>
          <cell r="K85" t="str">
            <v/>
          </cell>
          <cell r="L85" t="str">
            <v/>
          </cell>
          <cell r="M85" t="str">
            <v>职能</v>
          </cell>
          <cell r="N85" t="str">
            <v>18975424810</v>
          </cell>
          <cell r="O85" t="str">
            <v>固定期限劳动合同</v>
          </cell>
          <cell r="P85">
            <v>45006</v>
          </cell>
          <cell r="Q85">
            <v>46100</v>
          </cell>
          <cell r="R85">
            <v>0</v>
          </cell>
          <cell r="S85" t="str">
            <v>36个月或以上</v>
          </cell>
          <cell r="T85" t="str">
            <v>建设银行</v>
          </cell>
          <cell r="U85" t="str">
            <v>中国建设银行股份有限公司长沙星沙支行</v>
          </cell>
          <cell r="V85" t="str">
            <v>6217002920125481961</v>
          </cell>
          <cell r="W85">
            <v>3</v>
          </cell>
          <cell r="X85">
            <v>45098</v>
          </cell>
          <cell r="Z85" t="str">
            <v>试用</v>
          </cell>
          <cell r="AA85">
            <v>2880</v>
          </cell>
          <cell r="AB85">
            <v>1920</v>
          </cell>
          <cell r="AC85">
            <v>4800</v>
          </cell>
          <cell r="AD85">
            <v>3600</v>
          </cell>
          <cell r="AE85">
            <v>2400</v>
          </cell>
          <cell r="AF85">
            <v>6000</v>
          </cell>
          <cell r="AI85" t="str">
            <v>湖南</v>
          </cell>
          <cell r="AK85">
            <v>0</v>
          </cell>
          <cell r="AL85">
            <v>0</v>
          </cell>
          <cell r="AM85">
            <v>0</v>
          </cell>
          <cell r="AO85" t="str">
            <v>430424199306076213</v>
          </cell>
          <cell r="AP85" t="str">
            <v>430424199306076213</v>
          </cell>
          <cell r="AQ85" t="str">
            <v>物资部</v>
          </cell>
          <cell r="AR85" t="str">
            <v>430424199306076213</v>
          </cell>
        </row>
        <row r="86">
          <cell r="B86" t="str">
            <v>152103199012211818</v>
          </cell>
          <cell r="C86" t="str">
            <v>韩玉冰</v>
          </cell>
          <cell r="D86">
            <v>45005</v>
          </cell>
          <cell r="E86" t="str">
            <v/>
          </cell>
          <cell r="F86">
            <v>0</v>
          </cell>
          <cell r="G86">
            <v>0</v>
          </cell>
          <cell r="H86" t="str">
            <v>试用</v>
          </cell>
          <cell r="I86" t="str">
            <v>创联/北京</v>
          </cell>
          <cell r="J86" t="str">
            <v>内蒙业务部</v>
          </cell>
          <cell r="K86" t="str">
            <v/>
          </cell>
          <cell r="L86" t="str">
            <v/>
          </cell>
          <cell r="M86" t="str">
            <v>技术</v>
          </cell>
          <cell r="N86" t="str">
            <v>13756097956</v>
          </cell>
          <cell r="O86" t="str">
            <v>劳务协议</v>
          </cell>
          <cell r="P86">
            <v>45005</v>
          </cell>
          <cell r="Q86">
            <v>45370</v>
          </cell>
          <cell r="R86">
            <v>0</v>
          </cell>
          <cell r="S86" t="str">
            <v>12个月</v>
          </cell>
          <cell r="T86" t="str">
            <v>吉林银行</v>
          </cell>
          <cell r="U86" t="str">
            <v>吉林银行长春高新支行</v>
          </cell>
          <cell r="V86" t="str">
            <v>6231310123000196626</v>
          </cell>
          <cell r="W86">
            <v>3</v>
          </cell>
          <cell r="X86">
            <v>45097</v>
          </cell>
          <cell r="Z86" t="str">
            <v>试用</v>
          </cell>
          <cell r="AA86">
            <v>1500</v>
          </cell>
          <cell r="AB86">
            <v>1000</v>
          </cell>
          <cell r="AC86">
            <v>2500</v>
          </cell>
          <cell r="AD86">
            <v>1500</v>
          </cell>
          <cell r="AE86">
            <v>1000</v>
          </cell>
          <cell r="AF86">
            <v>2500</v>
          </cell>
          <cell r="AI86" t="str">
            <v>北京</v>
          </cell>
          <cell r="AK86">
            <v>0</v>
          </cell>
          <cell r="AL86">
            <v>0</v>
          </cell>
          <cell r="AM86">
            <v>0</v>
          </cell>
          <cell r="AO86" t="str">
            <v>152103199012211818</v>
          </cell>
          <cell r="AP86" t="str">
            <v>152103199012211818</v>
          </cell>
          <cell r="AQ86" t="str">
            <v>技术中心</v>
          </cell>
          <cell r="AR86" t="str">
            <v>152103199012211818</v>
          </cell>
        </row>
        <row r="87">
          <cell r="B87" t="str">
            <v>152201199409052010</v>
          </cell>
          <cell r="C87" t="str">
            <v>岳猛</v>
          </cell>
          <cell r="D87">
            <v>44994</v>
          </cell>
          <cell r="E87" t="str">
            <v/>
          </cell>
          <cell r="F87">
            <v>0</v>
          </cell>
          <cell r="G87">
            <v>45086</v>
          </cell>
          <cell r="H87" t="str">
            <v>试用</v>
          </cell>
          <cell r="I87" t="str">
            <v>创联/北京</v>
          </cell>
          <cell r="J87" t="str">
            <v>项目工程部</v>
          </cell>
          <cell r="K87" t="str">
            <v>机电工程部</v>
          </cell>
          <cell r="L87" t="str">
            <v/>
          </cell>
          <cell r="M87" t="str">
            <v>技术</v>
          </cell>
          <cell r="N87" t="str">
            <v>17550152010</v>
          </cell>
          <cell r="O87" t="str">
            <v>固定期限劳动合同</v>
          </cell>
          <cell r="P87">
            <v>44994</v>
          </cell>
          <cell r="Q87">
            <v>46090</v>
          </cell>
          <cell r="R87">
            <v>0</v>
          </cell>
          <cell r="S87" t="str">
            <v>36个月或以上</v>
          </cell>
          <cell r="T87" t="str">
            <v>建设银行</v>
          </cell>
          <cell r="U87" t="str">
            <v>建设银行襄城支行</v>
          </cell>
          <cell r="V87" t="str">
            <v>6215340301417656187</v>
          </cell>
          <cell r="W87">
            <v>3</v>
          </cell>
          <cell r="X87">
            <v>45086</v>
          </cell>
          <cell r="Z87" t="str">
            <v>试用</v>
          </cell>
          <cell r="AA87">
            <v>2880</v>
          </cell>
          <cell r="AB87">
            <v>1920</v>
          </cell>
          <cell r="AC87">
            <v>4800</v>
          </cell>
          <cell r="AD87">
            <v>3600</v>
          </cell>
          <cell r="AE87">
            <v>2400</v>
          </cell>
          <cell r="AF87">
            <v>6000</v>
          </cell>
          <cell r="AI87" t="str">
            <v>北京</v>
          </cell>
          <cell r="AK87">
            <v>939.04</v>
          </cell>
          <cell r="AL87">
            <v>575.16</v>
          </cell>
          <cell r="AM87">
            <v>200</v>
          </cell>
          <cell r="AO87" t="str">
            <v>152201199409052010</v>
          </cell>
          <cell r="AP87" t="str">
            <v>152201199409052010</v>
          </cell>
          <cell r="AQ87" t="str">
            <v>技术中心</v>
          </cell>
          <cell r="AR87" t="str">
            <v>152201199409052010</v>
          </cell>
        </row>
      </sheetData>
      <sheetData sheetId="12"/>
      <sheetData sheetId="13">
        <row r="2">
          <cell r="L2" t="str">
            <v>并表</v>
          </cell>
          <cell r="M2" t="str">
            <v>项目拆分</v>
          </cell>
        </row>
        <row r="3">
          <cell r="L3" t="str">
            <v>创联运营中心</v>
          </cell>
          <cell r="M3" t="str">
            <v>创联</v>
          </cell>
        </row>
        <row r="4">
          <cell r="L4" t="str">
            <v>创联技术中心</v>
          </cell>
          <cell r="M4" t="str">
            <v>创联</v>
          </cell>
        </row>
        <row r="5">
          <cell r="L5" t="str">
            <v>创联运营中心-易才</v>
          </cell>
          <cell r="M5" t="str">
            <v>易才</v>
          </cell>
        </row>
        <row r="6">
          <cell r="L6" t="str">
            <v>创联解决方案中心</v>
          </cell>
          <cell r="M6" t="str">
            <v>创联</v>
          </cell>
        </row>
        <row r="7">
          <cell r="L7" t="str">
            <v>创联营销中心</v>
          </cell>
          <cell r="M7" t="str">
            <v>创联</v>
          </cell>
        </row>
        <row r="8">
          <cell r="L8" t="str">
            <v>创联综合事务部</v>
          </cell>
          <cell r="M8" t="str">
            <v>创联</v>
          </cell>
        </row>
        <row r="9">
          <cell r="L9" t="str">
            <v>创联售后中心</v>
          </cell>
          <cell r="M9" t="str">
            <v>创联</v>
          </cell>
        </row>
        <row r="10">
          <cell r="L10" t="str">
            <v>创联交付中心</v>
          </cell>
          <cell r="M10" t="str">
            <v>创联</v>
          </cell>
        </row>
        <row r="11">
          <cell r="L11" t="str">
            <v>内蒙技术中心</v>
          </cell>
          <cell r="M11" t="str">
            <v>内蒙</v>
          </cell>
        </row>
        <row r="12">
          <cell r="L12" t="str">
            <v>创联创联/外派/电信集成</v>
          </cell>
          <cell r="M12" t="str">
            <v>派遣-电信集成</v>
          </cell>
        </row>
        <row r="13">
          <cell r="L13" t="str">
            <v>创联创联/外派/腾云天下</v>
          </cell>
          <cell r="M13" t="str">
            <v>派遣</v>
          </cell>
        </row>
        <row r="14">
          <cell r="L14" t="str">
            <v>浙江技术中心</v>
          </cell>
          <cell r="M14" t="str">
            <v>浙江</v>
          </cell>
        </row>
        <row r="15">
          <cell r="L15" t="str">
            <v>浙江运营中心</v>
          </cell>
          <cell r="M15" t="str">
            <v>浙江</v>
          </cell>
        </row>
        <row r="16">
          <cell r="L16" t="str">
            <v>牛吧综合事务部</v>
          </cell>
          <cell r="M16" t="str">
            <v>牛吧</v>
          </cell>
        </row>
        <row r="17">
          <cell r="L17" t="str">
            <v>湖南技术中心</v>
          </cell>
          <cell r="M17" t="str">
            <v>湖南</v>
          </cell>
        </row>
        <row r="18">
          <cell r="L18" t="str">
            <v>菲利华技术中心-易才</v>
          </cell>
          <cell r="M18" t="str">
            <v>菲利华-易才</v>
          </cell>
        </row>
        <row r="19">
          <cell r="L19" t="str">
            <v>创联创联/外派/电信集成-易才</v>
          </cell>
          <cell r="M19" t="str">
            <v>创联派遣-易才</v>
          </cell>
        </row>
        <row r="20">
          <cell r="L20" t="str">
            <v>创联交付中心-易才</v>
          </cell>
          <cell r="M20" t="str">
            <v>易才</v>
          </cell>
        </row>
        <row r="21">
          <cell r="L21" t="str">
            <v>创联售后中心-易才</v>
          </cell>
          <cell r="M21" t="str">
            <v>易才</v>
          </cell>
        </row>
        <row r="22">
          <cell r="L22" t="str">
            <v>创联创新业务部-易才</v>
          </cell>
          <cell r="M22" t="str">
            <v>易才</v>
          </cell>
        </row>
        <row r="23">
          <cell r="L23" t="str">
            <v>创联残疾人运营中心</v>
          </cell>
          <cell r="M23" t="str">
            <v>运营—创联</v>
          </cell>
        </row>
        <row r="24">
          <cell r="L24" t="str">
            <v>创联创联/外派/中电信数</v>
          </cell>
          <cell r="M24" t="str">
            <v>派遣-中电信数</v>
          </cell>
        </row>
        <row r="25">
          <cell r="L25" t="str">
            <v>创联技术中心-易才</v>
          </cell>
          <cell r="M25" t="str">
            <v>易才</v>
          </cell>
        </row>
        <row r="26">
          <cell r="L26" t="str">
            <v>海淀技术中心</v>
          </cell>
          <cell r="M26" t="str">
            <v>利润-海淀</v>
          </cell>
        </row>
        <row r="27">
          <cell r="L27" t="str">
            <v>创联创联/易才/天津代缴</v>
          </cell>
          <cell r="M27" t="str">
            <v>易才</v>
          </cell>
        </row>
        <row r="28">
          <cell r="L28" t="str">
            <v>创联物资部</v>
          </cell>
          <cell r="M28" t="str">
            <v>湖南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7" workbookViewId="0">
      <selection activeCell="D7" sqref="D1: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111</v>
      </c>
      <c r="B1" s="1" t="s">
        <v>112</v>
      </c>
      <c r="C1" s="2" t="s">
        <v>113</v>
      </c>
      <c r="D1" s="3" t="s">
        <v>114</v>
      </c>
      <c r="E1" s="1" t="s">
        <v>115</v>
      </c>
      <c r="F1" s="1" t="s">
        <v>116</v>
      </c>
      <c r="G1" s="4" t="s">
        <v>117</v>
      </c>
      <c r="H1" s="4" t="s">
        <v>118</v>
      </c>
      <c r="I1" s="1" t="s">
        <v>119</v>
      </c>
      <c r="J1" s="1" t="s">
        <v>120</v>
      </c>
    </row>
    <row r="2" spans="1:10">
      <c r="A2" s="6" t="s">
        <v>121</v>
      </c>
      <c r="B2" s="7" t="s">
        <v>0</v>
      </c>
      <c r="C2" s="7">
        <v>27.77</v>
      </c>
      <c r="D2" s="7">
        <v>5897.69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154.11000000000001</v>
      </c>
      <c r="D3" s="7">
        <v>9982.89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4130.75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6" t="s">
        <v>14</v>
      </c>
      <c r="B5" s="7" t="s">
        <v>15</v>
      </c>
      <c r="C5" s="7">
        <v>5.42</v>
      </c>
      <c r="D5" s="7">
        <v>5175.33</v>
      </c>
      <c r="E5" s="1" t="s">
        <v>16</v>
      </c>
      <c r="F5" s="1" t="s">
        <v>17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8" t="s">
        <v>122</v>
      </c>
      <c r="B6" s="7" t="s">
        <v>18</v>
      </c>
      <c r="C6" s="7">
        <v>0</v>
      </c>
      <c r="D6" s="7">
        <v>4130.75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0</v>
      </c>
      <c r="D7" s="7">
        <v>3180.75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25</v>
      </c>
      <c r="B8" s="7" t="s">
        <v>26</v>
      </c>
      <c r="C8" s="7">
        <v>1242.54</v>
      </c>
      <c r="D8" s="7">
        <v>16182.919999999998</v>
      </c>
      <c r="E8" s="1" t="s">
        <v>27</v>
      </c>
      <c r="F8" s="1" t="s">
        <v>28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123</v>
      </c>
      <c r="B9" s="7" t="s">
        <v>29</v>
      </c>
      <c r="C9" s="7">
        <v>0</v>
      </c>
      <c r="D9" s="7">
        <v>600</v>
      </c>
      <c r="E9" s="1" t="s">
        <v>30</v>
      </c>
      <c r="F9" s="1" t="s">
        <v>31</v>
      </c>
      <c r="G9" s="1" t="s">
        <v>32</v>
      </c>
      <c r="H9" s="7" t="s">
        <v>4</v>
      </c>
      <c r="I9" s="1" t="s">
        <v>33</v>
      </c>
      <c r="J9" s="1" t="s">
        <v>4</v>
      </c>
    </row>
    <row r="10" spans="1:10">
      <c r="A10" s="6" t="s">
        <v>124</v>
      </c>
      <c r="B10" s="7" t="s">
        <v>34</v>
      </c>
      <c r="C10" s="7">
        <v>355.71</v>
      </c>
      <c r="D10" s="7">
        <v>17001.29</v>
      </c>
      <c r="E10" s="1" t="s">
        <v>35</v>
      </c>
      <c r="F10" s="1" t="s">
        <v>36</v>
      </c>
      <c r="G10" s="1" t="s">
        <v>32</v>
      </c>
      <c r="H10" s="7" t="s">
        <v>4</v>
      </c>
      <c r="I10" s="1" t="s">
        <v>33</v>
      </c>
      <c r="J10" s="1" t="s">
        <v>4</v>
      </c>
    </row>
    <row r="11" spans="1:10">
      <c r="A11" s="6" t="s">
        <v>37</v>
      </c>
      <c r="B11" s="7" t="s">
        <v>38</v>
      </c>
      <c r="C11" s="7">
        <v>1713.7</v>
      </c>
      <c r="D11" s="7">
        <v>21423.3</v>
      </c>
      <c r="E11" s="1" t="s">
        <v>39</v>
      </c>
      <c r="F11" s="1" t="s">
        <v>40</v>
      </c>
      <c r="G11" s="1" t="s">
        <v>41</v>
      </c>
      <c r="H11" s="7" t="s">
        <v>4</v>
      </c>
      <c r="I11" s="1" t="s">
        <v>42</v>
      </c>
      <c r="J11" s="1" t="s">
        <v>4</v>
      </c>
    </row>
    <row r="12" spans="1:10">
      <c r="A12" s="6" t="s">
        <v>43</v>
      </c>
      <c r="B12" s="7" t="s">
        <v>44</v>
      </c>
      <c r="C12" s="7">
        <v>94.11</v>
      </c>
      <c r="D12" s="7">
        <v>13042.89</v>
      </c>
      <c r="E12" s="1" t="s">
        <v>45</v>
      </c>
      <c r="F12" s="1" t="s">
        <v>31</v>
      </c>
      <c r="G12" s="1" t="s">
        <v>46</v>
      </c>
      <c r="H12" s="7" t="s">
        <v>4</v>
      </c>
      <c r="I12" s="1" t="s">
        <v>47</v>
      </c>
      <c r="J12" s="1" t="s">
        <v>4</v>
      </c>
    </row>
    <row r="13" spans="1:10">
      <c r="A13" s="6" t="s">
        <v>125</v>
      </c>
      <c r="B13" s="7" t="s">
        <v>48</v>
      </c>
      <c r="C13" s="7">
        <v>167.01</v>
      </c>
      <c r="D13" s="7">
        <v>18899.990000000002</v>
      </c>
      <c r="E13" s="1" t="s">
        <v>49</v>
      </c>
      <c r="F13" s="1" t="s">
        <v>31</v>
      </c>
      <c r="G13" s="1" t="s">
        <v>46</v>
      </c>
      <c r="H13" s="7" t="s">
        <v>4</v>
      </c>
      <c r="I13" s="1" t="s">
        <v>47</v>
      </c>
      <c r="J13" s="1" t="s">
        <v>4</v>
      </c>
    </row>
    <row r="14" spans="1:10">
      <c r="A14" s="6" t="s">
        <v>50</v>
      </c>
      <c r="B14" s="7" t="s">
        <v>51</v>
      </c>
      <c r="C14" s="7">
        <v>1912.7</v>
      </c>
      <c r="D14" s="7">
        <v>25214.3</v>
      </c>
      <c r="E14" s="1" t="s">
        <v>52</v>
      </c>
      <c r="F14" s="1" t="s">
        <v>53</v>
      </c>
      <c r="G14" s="1" t="s">
        <v>54</v>
      </c>
      <c r="H14" s="7" t="s">
        <v>4</v>
      </c>
      <c r="I14" s="1" t="s">
        <v>55</v>
      </c>
      <c r="J14" s="1" t="s">
        <v>4</v>
      </c>
    </row>
    <row r="15" spans="1:10">
      <c r="A15" s="6" t="s">
        <v>56</v>
      </c>
      <c r="B15" s="7" t="s">
        <v>57</v>
      </c>
      <c r="C15" s="7">
        <v>755.77</v>
      </c>
      <c r="D15" s="7">
        <v>17811.23</v>
      </c>
      <c r="E15" s="1" t="s">
        <v>58</v>
      </c>
      <c r="F15" s="1" t="s">
        <v>59</v>
      </c>
      <c r="G15" s="1" t="s">
        <v>46</v>
      </c>
      <c r="H15" s="7" t="s">
        <v>4</v>
      </c>
      <c r="I15" s="1" t="s">
        <v>47</v>
      </c>
      <c r="J15" s="1" t="s">
        <v>4</v>
      </c>
    </row>
    <row r="16" spans="1:10">
      <c r="A16" s="9" t="s">
        <v>60</v>
      </c>
      <c r="B16" s="7" t="s">
        <v>61</v>
      </c>
      <c r="C16" s="7">
        <v>1315.57</v>
      </c>
      <c r="D16" s="7">
        <v>17840.18</v>
      </c>
      <c r="E16" s="1" t="s">
        <v>62</v>
      </c>
      <c r="F16" s="1" t="s">
        <v>63</v>
      </c>
      <c r="G16" s="1" t="s">
        <v>46</v>
      </c>
      <c r="H16" s="7" t="s">
        <v>4</v>
      </c>
      <c r="I16" s="1" t="s">
        <v>47</v>
      </c>
      <c r="J16" s="1" t="s">
        <v>4</v>
      </c>
    </row>
    <row r="17" spans="1:10">
      <c r="A17" s="9" t="s">
        <v>64</v>
      </c>
      <c r="B17" s="7" t="s">
        <v>65</v>
      </c>
      <c r="C17" s="7">
        <v>636.03</v>
      </c>
      <c r="D17" s="7">
        <v>14544.72</v>
      </c>
      <c r="E17" s="1" t="s">
        <v>66</v>
      </c>
      <c r="F17" s="1" t="s">
        <v>31</v>
      </c>
      <c r="G17" s="1" t="s">
        <v>46</v>
      </c>
      <c r="H17" s="7" t="s">
        <v>4</v>
      </c>
      <c r="I17" s="1" t="s">
        <v>47</v>
      </c>
      <c r="J17" s="1" t="s">
        <v>4</v>
      </c>
    </row>
    <row r="18" spans="1:10">
      <c r="A18" s="6" t="s">
        <v>67</v>
      </c>
      <c r="B18" s="7" t="s">
        <v>68</v>
      </c>
      <c r="C18" s="7">
        <v>263.42</v>
      </c>
      <c r="D18" s="7">
        <v>14917.33</v>
      </c>
      <c r="E18" s="1" t="s">
        <v>69</v>
      </c>
      <c r="F18" s="1" t="s">
        <v>31</v>
      </c>
      <c r="G18" s="1" t="s">
        <v>46</v>
      </c>
      <c r="H18" s="7" t="s">
        <v>4</v>
      </c>
      <c r="I18" s="1" t="s">
        <v>47</v>
      </c>
      <c r="J18" s="1" t="s">
        <v>4</v>
      </c>
    </row>
    <row r="19" spans="1:10">
      <c r="A19" s="9" t="s">
        <v>70</v>
      </c>
      <c r="B19" s="7" t="s">
        <v>71</v>
      </c>
      <c r="C19" s="7">
        <v>187.22</v>
      </c>
      <c r="D19" s="7">
        <v>11053.53</v>
      </c>
      <c r="E19" s="1" t="s">
        <v>72</v>
      </c>
      <c r="F19" s="1" t="s">
        <v>73</v>
      </c>
      <c r="G19" s="1" t="s">
        <v>74</v>
      </c>
      <c r="H19" s="7" t="s">
        <v>4</v>
      </c>
      <c r="I19" s="1" t="s">
        <v>75</v>
      </c>
      <c r="J19" s="1" t="s">
        <v>4</v>
      </c>
    </row>
    <row r="20" spans="1:10">
      <c r="A20" s="9" t="s">
        <v>76</v>
      </c>
      <c r="B20" s="7" t="s">
        <v>77</v>
      </c>
      <c r="C20" s="7">
        <v>0</v>
      </c>
      <c r="D20" s="7">
        <v>3280.75</v>
      </c>
      <c r="E20" s="1" t="s">
        <v>78</v>
      </c>
      <c r="F20" s="1" t="s">
        <v>31</v>
      </c>
      <c r="G20" s="1" t="s">
        <v>32</v>
      </c>
      <c r="H20" s="7" t="s">
        <v>4</v>
      </c>
      <c r="I20" s="1" t="s">
        <v>33</v>
      </c>
      <c r="J20" s="1" t="s">
        <v>4</v>
      </c>
    </row>
    <row r="21" spans="1:10">
      <c r="A21" s="9" t="s">
        <v>79</v>
      </c>
      <c r="B21" s="7" t="s">
        <v>80</v>
      </c>
      <c r="C21" s="7">
        <v>217.22</v>
      </c>
      <c r="D21" s="7">
        <v>14023.53</v>
      </c>
      <c r="E21" s="1" t="s">
        <v>81</v>
      </c>
      <c r="F21" s="1" t="s">
        <v>82</v>
      </c>
      <c r="G21" s="1" t="s">
        <v>32</v>
      </c>
      <c r="H21" s="7" t="s">
        <v>4</v>
      </c>
      <c r="I21" s="1" t="s">
        <v>33</v>
      </c>
      <c r="J21" s="1" t="s">
        <v>4</v>
      </c>
    </row>
    <row r="22" spans="1:10">
      <c r="A22" s="6" t="s">
        <v>83</v>
      </c>
      <c r="B22" s="7" t="s">
        <v>84</v>
      </c>
      <c r="C22" s="7">
        <v>47.01</v>
      </c>
      <c r="D22" s="7">
        <v>9019.99</v>
      </c>
      <c r="E22" s="1" t="s">
        <v>85</v>
      </c>
      <c r="F22" s="1" t="s">
        <v>86</v>
      </c>
      <c r="G22" s="1" t="s">
        <v>46</v>
      </c>
      <c r="H22" s="7" t="s">
        <v>4</v>
      </c>
      <c r="I22" s="1" t="s">
        <v>47</v>
      </c>
      <c r="J22" s="1" t="s">
        <v>4</v>
      </c>
    </row>
    <row r="23" spans="1:10">
      <c r="A23" s="6" t="s">
        <v>87</v>
      </c>
      <c r="B23" s="7" t="s">
        <v>88</v>
      </c>
      <c r="C23" s="7">
        <v>248.42</v>
      </c>
      <c r="D23" s="7">
        <v>14432.33</v>
      </c>
      <c r="E23" s="1" t="s">
        <v>89</v>
      </c>
      <c r="F23" s="1" t="s">
        <v>90</v>
      </c>
      <c r="G23" s="1" t="s">
        <v>32</v>
      </c>
      <c r="H23" s="7" t="s">
        <v>4</v>
      </c>
      <c r="I23" s="1" t="s">
        <v>33</v>
      </c>
      <c r="J23" s="1" t="s">
        <v>4</v>
      </c>
    </row>
    <row r="24" spans="1:10">
      <c r="A24" s="6" t="s">
        <v>91</v>
      </c>
      <c r="B24" s="7" t="s">
        <v>92</v>
      </c>
      <c r="C24" s="7">
        <v>0</v>
      </c>
      <c r="D24" s="7">
        <v>6670.75</v>
      </c>
      <c r="E24" s="1" t="s">
        <v>93</v>
      </c>
      <c r="F24" s="1" t="s">
        <v>94</v>
      </c>
      <c r="G24" s="1" t="s">
        <v>74</v>
      </c>
      <c r="H24" s="7" t="s">
        <v>4</v>
      </c>
      <c r="I24" s="1" t="s">
        <v>75</v>
      </c>
      <c r="J24" s="1" t="s">
        <v>4</v>
      </c>
    </row>
    <row r="25" spans="1:10">
      <c r="A25" s="6" t="s">
        <v>95</v>
      </c>
      <c r="B25" s="7" t="s">
        <v>96</v>
      </c>
      <c r="C25" s="7">
        <v>1300</v>
      </c>
      <c r="D25" s="7">
        <v>16700</v>
      </c>
      <c r="E25" s="1" t="s">
        <v>97</v>
      </c>
      <c r="F25" s="1" t="s">
        <v>98</v>
      </c>
      <c r="G25" s="1" t="s">
        <v>46</v>
      </c>
      <c r="H25" s="7" t="s">
        <v>4</v>
      </c>
      <c r="I25" s="1" t="s">
        <v>47</v>
      </c>
      <c r="J25" s="1" t="s">
        <v>4</v>
      </c>
    </row>
    <row r="26" spans="1:10">
      <c r="A26" s="6" t="s">
        <v>126</v>
      </c>
      <c r="B26" s="7" t="s">
        <v>99</v>
      </c>
      <c r="C26" s="7">
        <v>2368.0700000000002</v>
      </c>
      <c r="D26" s="7">
        <v>31812.68</v>
      </c>
      <c r="E26" s="1" t="s">
        <v>100</v>
      </c>
      <c r="F26" s="1" t="s">
        <v>101</v>
      </c>
      <c r="G26" s="1" t="s">
        <v>46</v>
      </c>
      <c r="H26" s="7" t="s">
        <v>4</v>
      </c>
      <c r="I26" s="1" t="s">
        <v>47</v>
      </c>
      <c r="J26" s="1" t="s">
        <v>4</v>
      </c>
    </row>
    <row r="27" spans="1:10">
      <c r="A27" s="6" t="s">
        <v>127</v>
      </c>
      <c r="B27" s="7" t="s">
        <v>102</v>
      </c>
      <c r="C27" s="7">
        <v>0</v>
      </c>
      <c r="D27" s="7">
        <v>5060</v>
      </c>
      <c r="E27" s="1" t="s">
        <v>103</v>
      </c>
      <c r="F27" s="1" t="s">
        <v>104</v>
      </c>
      <c r="G27" s="1" t="s">
        <v>46</v>
      </c>
      <c r="H27" s="7" t="s">
        <v>4</v>
      </c>
      <c r="I27" s="1" t="s">
        <v>47</v>
      </c>
      <c r="J27" s="1" t="s">
        <v>4</v>
      </c>
    </row>
    <row r="28" spans="1:10">
      <c r="A28" s="6" t="s">
        <v>128</v>
      </c>
      <c r="B28" s="7" t="s">
        <v>105</v>
      </c>
      <c r="C28" s="7">
        <v>0</v>
      </c>
      <c r="D28" s="7">
        <v>625</v>
      </c>
      <c r="E28" s="1" t="s">
        <v>106</v>
      </c>
      <c r="F28" s="1" t="s">
        <v>107</v>
      </c>
      <c r="G28" s="1" t="s">
        <v>46</v>
      </c>
      <c r="H28" s="7" t="s">
        <v>4</v>
      </c>
      <c r="I28" s="1" t="s">
        <v>47</v>
      </c>
      <c r="J28" s="1" t="s">
        <v>4</v>
      </c>
    </row>
    <row r="29" spans="1:10">
      <c r="A29" s="6" t="s">
        <v>129</v>
      </c>
      <c r="B29" s="7" t="s">
        <v>108</v>
      </c>
      <c r="C29" s="7">
        <v>0</v>
      </c>
      <c r="D29" s="7">
        <v>2060.75</v>
      </c>
      <c r="E29" s="1" t="s">
        <v>109</v>
      </c>
      <c r="F29" s="1" t="s">
        <v>110</v>
      </c>
      <c r="G29" s="1" t="s">
        <v>46</v>
      </c>
      <c r="H29" s="7" t="s">
        <v>4</v>
      </c>
      <c r="I29" s="1" t="s">
        <v>47</v>
      </c>
      <c r="J29" s="1" t="s">
        <v>4</v>
      </c>
    </row>
    <row r="30" spans="1:10">
      <c r="A30" s="12" t="s">
        <v>130</v>
      </c>
      <c r="B30" s="7" t="str">
        <f>VLOOKUP($A30,[1]工资明细!$B:$AO,MATCH(B$1,[1]工资明细!$B$2:$AO$2,0),FALSE)</f>
        <v>刘怡君</v>
      </c>
      <c r="C30" s="7">
        <f>VLOOKUP($A30,[1]工资明细!$B:$AO,MATCH(C$1,[1]工资明细!$B$2:$AO$2,0),FALSE)</f>
        <v>0</v>
      </c>
      <c r="D30" s="7">
        <f>VLOOKUP($A30,[1]工资明细!$B:$AO,MATCH(D$1,[1]工资明细!$B$2:$AO$2,0),FALSE)</f>
        <v>960</v>
      </c>
      <c r="E30" s="1" t="str">
        <f>VLOOKUP($A30,[1]工资花名册!$B:$ZE,MATCH($E$1,[1]工资花名册!$B$1:$ZE$1,0),FALSE)</f>
        <v>6217002920125481961</v>
      </c>
      <c r="F30" s="1" t="str">
        <f>VLOOKUP($A30,[1]工资花名册!$B:$ZE,MATCH($F$1,[1]工资花名册!$B$1:$ZE$1,0),FALSE)</f>
        <v>中国建设银行股份有限公司长沙星沙支行</v>
      </c>
      <c r="G30" s="1" t="str">
        <f>VLOOKUP($A30,[1]工资花名册!$B:$ZE,MATCH(G$1,[1]工资花名册!$B$1:$ZE$1,0),FALSE)</f>
        <v>物资部</v>
      </c>
      <c r="H30" s="7" t="str">
        <f>VLOOKUP($A30,[1]工资明细!$B:$AR,MATCH(H$1,[1]工资明细!$B$2:$AR$2,0),FALSE)</f>
        <v>创联</v>
      </c>
      <c r="I30" s="1" t="str">
        <f t="shared" ref="I30" si="0">H30&amp;G30</f>
        <v>创联物资部</v>
      </c>
      <c r="J30" s="1" t="str">
        <f>VLOOKUP(I30,[1]序列!L:M,2,FALSE)</f>
        <v>湖南</v>
      </c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10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1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8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</sheetData>
  <phoneticPr fontId="3" type="noConversion"/>
  <conditionalFormatting sqref="A50">
    <cfRule type="duplicateValues" dxfId="90" priority="76"/>
  </conditionalFormatting>
  <conditionalFormatting sqref="A47">
    <cfRule type="duplicateValues" dxfId="89" priority="78"/>
  </conditionalFormatting>
  <conditionalFormatting sqref="A48">
    <cfRule type="duplicateValues" dxfId="88" priority="77"/>
  </conditionalFormatting>
  <conditionalFormatting sqref="A49">
    <cfRule type="duplicateValues" dxfId="87" priority="75"/>
  </conditionalFormatting>
  <conditionalFormatting sqref="A44">
    <cfRule type="duplicateValues" dxfId="86" priority="74"/>
  </conditionalFormatting>
  <conditionalFormatting sqref="A61">
    <cfRule type="duplicateValues" dxfId="85" priority="73" stopIfTrue="1"/>
  </conditionalFormatting>
  <conditionalFormatting sqref="A62:A63">
    <cfRule type="duplicateValues" dxfId="84" priority="72"/>
  </conditionalFormatting>
  <conditionalFormatting sqref="A62:A63">
    <cfRule type="duplicateValues" dxfId="83" priority="71"/>
  </conditionalFormatting>
  <conditionalFormatting sqref="A62:A63">
    <cfRule type="duplicateValues" dxfId="82" priority="70"/>
  </conditionalFormatting>
  <conditionalFormatting sqref="A64:A65">
    <cfRule type="duplicateValues" dxfId="81" priority="69"/>
  </conditionalFormatting>
  <conditionalFormatting sqref="A64:A65">
    <cfRule type="duplicateValues" dxfId="80" priority="68"/>
  </conditionalFormatting>
  <conditionalFormatting sqref="A64:A65">
    <cfRule type="duplicateValues" dxfId="79" priority="67"/>
  </conditionalFormatting>
  <conditionalFormatting sqref="A66">
    <cfRule type="duplicateValues" dxfId="78" priority="66"/>
  </conditionalFormatting>
  <conditionalFormatting sqref="A66">
    <cfRule type="duplicateValues" dxfId="77" priority="65"/>
  </conditionalFormatting>
  <conditionalFormatting sqref="A66">
    <cfRule type="duplicateValues" dxfId="76" priority="64" stopIfTrue="1"/>
  </conditionalFormatting>
  <conditionalFormatting sqref="A68">
    <cfRule type="duplicateValues" dxfId="75" priority="60"/>
  </conditionalFormatting>
  <conditionalFormatting sqref="A68">
    <cfRule type="duplicateValues" dxfId="74" priority="59"/>
  </conditionalFormatting>
  <conditionalFormatting sqref="A68">
    <cfRule type="duplicateValues" dxfId="73" priority="58" stopIfTrue="1"/>
  </conditionalFormatting>
  <conditionalFormatting sqref="A67">
    <cfRule type="duplicateValues" dxfId="72" priority="63"/>
  </conditionalFormatting>
  <conditionalFormatting sqref="A67">
    <cfRule type="duplicateValues" dxfId="71" priority="62"/>
  </conditionalFormatting>
  <conditionalFormatting sqref="A67">
    <cfRule type="duplicateValues" dxfId="70" priority="61" stopIfTrue="1"/>
  </conditionalFormatting>
  <conditionalFormatting sqref="A6">
    <cfRule type="duplicateValues" dxfId="69" priority="57"/>
  </conditionalFormatting>
  <conditionalFormatting sqref="A6">
    <cfRule type="duplicateValues" dxfId="68" priority="56"/>
  </conditionalFormatting>
  <conditionalFormatting sqref="A9">
    <cfRule type="duplicateValues" dxfId="67" priority="55"/>
  </conditionalFormatting>
  <conditionalFormatting sqref="A69">
    <cfRule type="duplicateValues" dxfId="66" priority="54"/>
  </conditionalFormatting>
  <conditionalFormatting sqref="A69">
    <cfRule type="duplicateValues" dxfId="65" priority="53"/>
  </conditionalFormatting>
  <conditionalFormatting sqref="A69">
    <cfRule type="duplicateValues" dxfId="64" priority="52" stopIfTrue="1"/>
  </conditionalFormatting>
  <conditionalFormatting sqref="A69">
    <cfRule type="duplicateValues" dxfId="63" priority="51"/>
  </conditionalFormatting>
  <conditionalFormatting sqref="A56:A57">
    <cfRule type="duplicateValues" dxfId="62" priority="79" stopIfTrue="1"/>
  </conditionalFormatting>
  <conditionalFormatting sqref="A51:A55">
    <cfRule type="duplicateValues" dxfId="61" priority="80"/>
  </conditionalFormatting>
  <conditionalFormatting sqref="A51:A53">
    <cfRule type="duplicateValues" dxfId="60" priority="81"/>
  </conditionalFormatting>
  <conditionalFormatting sqref="A56:A57">
    <cfRule type="duplicateValues" dxfId="59" priority="82"/>
  </conditionalFormatting>
  <conditionalFormatting sqref="A70">
    <cfRule type="duplicateValues" dxfId="58" priority="50"/>
  </conditionalFormatting>
  <conditionalFormatting sqref="A70">
    <cfRule type="duplicateValues" dxfId="57" priority="49"/>
  </conditionalFormatting>
  <conditionalFormatting sqref="A70">
    <cfRule type="duplicateValues" dxfId="56" priority="48" stopIfTrue="1"/>
  </conditionalFormatting>
  <conditionalFormatting sqref="A70">
    <cfRule type="duplicateValues" dxfId="55" priority="47"/>
  </conditionalFormatting>
  <conditionalFormatting sqref="A10">
    <cfRule type="duplicateValues" dxfId="54" priority="46"/>
  </conditionalFormatting>
  <conditionalFormatting sqref="A10">
    <cfRule type="duplicateValues" dxfId="53" priority="45"/>
  </conditionalFormatting>
  <conditionalFormatting sqref="A71:A75">
    <cfRule type="duplicateValues" dxfId="52" priority="44"/>
  </conditionalFormatting>
  <conditionalFormatting sqref="A71:A75">
    <cfRule type="duplicateValues" dxfId="51" priority="43"/>
  </conditionalFormatting>
  <conditionalFormatting sqref="A71:A75">
    <cfRule type="duplicateValues" dxfId="50" priority="42" stopIfTrue="1"/>
  </conditionalFormatting>
  <conditionalFormatting sqref="A71:A75">
    <cfRule type="duplicateValues" dxfId="49" priority="41"/>
  </conditionalFormatting>
  <conditionalFormatting sqref="A76">
    <cfRule type="duplicateValues" dxfId="48" priority="40"/>
  </conditionalFormatting>
  <conditionalFormatting sqref="A76">
    <cfRule type="duplicateValues" dxfId="47" priority="39"/>
  </conditionalFormatting>
  <conditionalFormatting sqref="A76">
    <cfRule type="duplicateValues" dxfId="46" priority="38" stopIfTrue="1"/>
  </conditionalFormatting>
  <conditionalFormatting sqref="A76">
    <cfRule type="duplicateValues" dxfId="45" priority="37"/>
  </conditionalFormatting>
  <conditionalFormatting sqref="A76">
    <cfRule type="duplicateValues" dxfId="44" priority="36" stopIfTrue="1"/>
  </conditionalFormatting>
  <conditionalFormatting sqref="A77">
    <cfRule type="duplicateValues" dxfId="43" priority="35"/>
  </conditionalFormatting>
  <conditionalFormatting sqref="A77">
    <cfRule type="duplicateValues" dxfId="42" priority="34"/>
  </conditionalFormatting>
  <conditionalFormatting sqref="A77">
    <cfRule type="duplicateValues" dxfId="41" priority="33" stopIfTrue="1"/>
  </conditionalFormatting>
  <conditionalFormatting sqref="A77">
    <cfRule type="duplicateValues" dxfId="40" priority="32"/>
  </conditionalFormatting>
  <conditionalFormatting sqref="A77">
    <cfRule type="duplicateValues" dxfId="39" priority="31" stopIfTrue="1"/>
  </conditionalFormatting>
  <conditionalFormatting sqref="A78">
    <cfRule type="duplicateValues" dxfId="38" priority="30"/>
  </conditionalFormatting>
  <conditionalFormatting sqref="A78">
    <cfRule type="duplicateValues" dxfId="37" priority="29"/>
  </conditionalFormatting>
  <conditionalFormatting sqref="A78">
    <cfRule type="duplicateValues" dxfId="36" priority="28" stopIfTrue="1"/>
  </conditionalFormatting>
  <conditionalFormatting sqref="A78">
    <cfRule type="duplicateValues" dxfId="35" priority="27"/>
  </conditionalFormatting>
  <conditionalFormatting sqref="A78">
    <cfRule type="duplicateValues" dxfId="34" priority="26" stopIfTrue="1"/>
  </conditionalFormatting>
  <conditionalFormatting sqref="A79">
    <cfRule type="duplicateValues" dxfId="33" priority="25"/>
  </conditionalFormatting>
  <conditionalFormatting sqref="A79">
    <cfRule type="duplicateValues" dxfId="32" priority="24"/>
  </conditionalFormatting>
  <conditionalFormatting sqref="A79">
    <cfRule type="duplicateValues" dxfId="31" priority="23" stopIfTrue="1"/>
  </conditionalFormatting>
  <conditionalFormatting sqref="A79">
    <cfRule type="duplicateValues" dxfId="30" priority="22"/>
  </conditionalFormatting>
  <conditionalFormatting sqref="A79">
    <cfRule type="duplicateValues" dxfId="29" priority="21" stopIfTrue="1"/>
  </conditionalFormatting>
  <conditionalFormatting sqref="A80:A81">
    <cfRule type="duplicateValues" dxfId="28" priority="83"/>
  </conditionalFormatting>
  <conditionalFormatting sqref="A80:A81">
    <cfRule type="duplicateValues" dxfId="27" priority="84" stopIfTrue="1"/>
  </conditionalFormatting>
  <conditionalFormatting sqref="A45:A50 A2:A5 A7:A8 A11:A29 A31:A43">
    <cfRule type="duplicateValues" dxfId="26" priority="85"/>
  </conditionalFormatting>
  <conditionalFormatting sqref="A82:A83">
    <cfRule type="duplicateValues" dxfId="25" priority="20"/>
  </conditionalFormatting>
  <conditionalFormatting sqref="A82:A83">
    <cfRule type="duplicateValues" dxfId="24" priority="19"/>
  </conditionalFormatting>
  <conditionalFormatting sqref="A82:A83">
    <cfRule type="duplicateValues" dxfId="23" priority="18" stopIfTrue="1"/>
  </conditionalFormatting>
  <conditionalFormatting sqref="A82:A83">
    <cfRule type="duplicateValues" dxfId="22" priority="17"/>
  </conditionalFormatting>
  <conditionalFormatting sqref="A58:A61">
    <cfRule type="duplicateValues" dxfId="21" priority="86"/>
  </conditionalFormatting>
  <conditionalFormatting sqref="A59:A61">
    <cfRule type="duplicateValues" dxfId="20" priority="87"/>
  </conditionalFormatting>
  <conditionalFormatting sqref="A84">
    <cfRule type="duplicateValues" dxfId="19" priority="16"/>
  </conditionalFormatting>
  <conditionalFormatting sqref="A84">
    <cfRule type="duplicateValues" dxfId="18" priority="15"/>
  </conditionalFormatting>
  <conditionalFormatting sqref="A84">
    <cfRule type="duplicateValues" dxfId="17" priority="14" stopIfTrue="1"/>
  </conditionalFormatting>
  <conditionalFormatting sqref="A84">
    <cfRule type="duplicateValues" dxfId="16" priority="13"/>
  </conditionalFormatting>
  <conditionalFormatting sqref="A85:A86">
    <cfRule type="duplicateValues" dxfId="15" priority="12"/>
  </conditionalFormatting>
  <conditionalFormatting sqref="A85:A86">
    <cfRule type="duplicateValues" dxfId="14" priority="11"/>
  </conditionalFormatting>
  <conditionalFormatting sqref="A85:A86">
    <cfRule type="duplicateValues" dxfId="13" priority="10" stopIfTrue="1"/>
  </conditionalFormatting>
  <conditionalFormatting sqref="A85:A86">
    <cfRule type="duplicateValues" dxfId="12" priority="9"/>
  </conditionalFormatting>
  <conditionalFormatting sqref="A87">
    <cfRule type="duplicateValues" dxfId="11" priority="8"/>
  </conditionalFormatting>
  <conditionalFormatting sqref="A87">
    <cfRule type="duplicateValues" dxfId="10" priority="7"/>
  </conditionalFormatting>
  <conditionalFormatting sqref="A87">
    <cfRule type="duplicateValues" dxfId="9" priority="6" stopIfTrue="1"/>
  </conditionalFormatting>
  <conditionalFormatting sqref="A87">
    <cfRule type="duplicateValues" dxfId="8" priority="5"/>
  </conditionalFormatting>
  <conditionalFormatting sqref="A30">
    <cfRule type="duplicateValues" dxfId="7" priority="4"/>
  </conditionalFormatting>
  <conditionalFormatting sqref="A30">
    <cfRule type="duplicateValues" dxfId="5" priority="3"/>
  </conditionalFormatting>
  <conditionalFormatting sqref="A30">
    <cfRule type="duplicateValues" dxfId="3" priority="2" stopIfTrue="1"/>
  </conditionalFormatting>
  <conditionalFormatting sqref="A3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2023-04-07T09:21:16Z</dcterms:created>
  <dcterms:modified xsi:type="dcterms:W3CDTF">2023-04-07T09:38:54Z</dcterms:modified>
</cp:coreProperties>
</file>