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差旅费用报销单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/>
  <c r="J15"/>
  <c r="J13"/>
  <c r="M12"/>
  <c r="J12"/>
  <c r="J11"/>
  <c r="J10"/>
  <c r="J9"/>
  <c r="J8"/>
  <c r="J16" s="1"/>
  <c r="J7"/>
  <c r="J6"/>
  <c r="L18" l="1"/>
  <c r="D18" s="1"/>
  <c r="G17" l="1"/>
</calcChain>
</file>

<file path=xl/sharedStrings.xml><?xml version="1.0" encoding="utf-8"?>
<sst xmlns="http://schemas.openxmlformats.org/spreadsheetml/2006/main" count="45" uniqueCount="42">
  <si>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</si>
  <si>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</si>
  <si>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</si>
  <si>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</si>
  <si>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</si>
  <si>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</si>
  <si>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</si>
  <si>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</si>
  <si>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</si>
  <si>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</si>
  <si>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</si>
  <si>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</si>
  <si>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</si>
  <si>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</si>
  <si>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</si>
  <si>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</si>
  <si>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</si>
  <si>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</si>
  <si>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</si>
  <si>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</si>
  <si>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</si>
  <si>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</si>
  <si>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</si>
  <si>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</si>
  <si>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</si>
  <si>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合  计</t>
  </si>
  <si>
    <t>说明</t>
  </si>
  <si>
    <t>合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</si>
  <si>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</si>
  <si>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</si>
  <si>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</si>
  <si>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</si>
  <si>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</si>
  <si>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</si>
  <si>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</si>
  <si>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>智能装备组</t>
    <phoneticPr fontId="2" type="noConversion"/>
  </si>
  <si>
    <t>涂志伟</t>
    <phoneticPr fontId="2" type="noConversion"/>
  </si>
  <si>
    <t>南昌</t>
    <phoneticPr fontId="2" type="noConversion"/>
  </si>
  <si>
    <t>合肥</t>
    <phoneticPr fontId="2" type="noConversion"/>
  </si>
  <si>
    <t>申 请 人：涂志伟                 主管经理：                     销售副总裁：                  技术副总裁：   
财务总监：                     总    裁：                     会      计：                  出      纳：</t>
    <phoneticPr fontId="2" type="noConversion"/>
  </si>
  <si>
    <r>
      <t xml:space="preserve"> 202</t>
    </r>
    <r>
      <rPr>
        <b/>
        <sz val="10"/>
        <color theme="1"/>
        <rFont val="宋体"/>
        <family val="3"/>
        <charset val="134"/>
      </rPr>
      <t>3</t>
    </r>
    <r>
      <rPr>
        <b/>
        <sz val="10"/>
        <color theme="1"/>
        <rFont val="宋体"/>
        <charset val="134"/>
      </rPr>
      <t xml:space="preserve">年 </t>
    </r>
    <r>
      <rPr>
        <b/>
        <sz val="10"/>
        <color theme="1"/>
        <rFont val="宋体"/>
        <family val="3"/>
        <charset val="134"/>
      </rPr>
      <t>2</t>
    </r>
    <r>
      <rPr>
        <b/>
        <sz val="10"/>
        <color theme="1"/>
        <rFont val="宋体"/>
        <charset val="134"/>
      </rPr>
      <t>月 2</t>
    </r>
    <r>
      <rPr>
        <b/>
        <sz val="10"/>
        <color theme="1"/>
        <rFont val="宋体"/>
        <family val="3"/>
        <charset val="134"/>
      </rPr>
      <t>7</t>
    </r>
    <r>
      <rPr>
        <b/>
        <sz val="10"/>
        <color theme="1"/>
        <rFont val="宋体"/>
        <charset val="134"/>
      </rPr>
      <t>日</t>
    </r>
    <phoneticPr fontId="2" type="noConversion"/>
  </si>
  <si>
    <t xml:space="preserve"> 20230309-0585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</si>
</sst>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0.00_ "/>
    <numFmt numFmtId="179" formatCode="0.00_);[Red]\(0.00\)"/>
  </numFmts>
  <fonts count="13">
    <font>
      <sz val="11"/>
      <color theme="1"/>
      <name val="等线"/>
      <family val="2"/>
      <charset val="134"/>
      <scheme val="minor"/>
    </font>
    <font>
      <b/>
      <sz val="22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2" xfId="1" applyFont="1" applyBorder="1" applyAlignment="1" applyProtection="1">
      <alignment vertical="top"/>
      <protection locked="0"/>
    </xf>
    <xf numFmtId="0" fontId="8" fillId="0" borderId="2" xfId="1" applyFont="1" applyBorder="1" applyAlignment="1" applyProtection="1">
      <alignment horizontal="right" vertical="top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top" wrapText="1"/>
      <protection locked="0"/>
    </xf>
    <xf numFmtId="0" fontId="6" fillId="2" borderId="2" xfId="1" applyFill="1" applyBorder="1" applyAlignment="1" applyProtection="1">
      <alignment horizontal="center" vertical="center"/>
      <protection locked="0"/>
    </xf>
    <xf numFmtId="0" fontId="6" fillId="2" borderId="2" xfId="1" applyFill="1" applyBorder="1" applyAlignment="1" applyProtection="1">
      <alignment horizontal="center" vertical="center" wrapText="1"/>
      <protection locked="0"/>
    </xf>
    <xf numFmtId="176" fontId="6" fillId="2" borderId="2" xfId="1" applyNumberFormat="1" applyFill="1" applyBorder="1" applyAlignment="1" applyProtection="1">
      <alignment horizontal="center" vertical="center"/>
      <protection locked="0"/>
    </xf>
    <xf numFmtId="177" fontId="6" fillId="2" borderId="2" xfId="1" applyNumberFormat="1" applyFill="1" applyBorder="1" applyAlignment="1" applyProtection="1">
      <alignment horizontal="center" vertical="center"/>
      <protection locked="0"/>
    </xf>
    <xf numFmtId="178" fontId="6" fillId="2" borderId="2" xfId="1" applyNumberFormat="1" applyFill="1" applyBorder="1" applyAlignment="1" applyProtection="1">
      <alignment horizontal="center" vertical="top"/>
      <protection locked="0"/>
    </xf>
    <xf numFmtId="0" fontId="10" fillId="0" borderId="2" xfId="1" applyFont="1" applyBorder="1" applyAlignment="1" applyProtection="1">
      <alignment horizontal="center" vertical="top"/>
      <protection locked="0"/>
    </xf>
    <xf numFmtId="179" fontId="10" fillId="0" borderId="2" xfId="1" applyNumberFormat="1" applyFont="1" applyBorder="1" applyAlignment="1" applyProtection="1">
      <alignment horizontal="center" vertical="top"/>
      <protection locked="0"/>
    </xf>
    <xf numFmtId="0" fontId="6" fillId="2" borderId="2" xfId="1" applyFill="1" applyBorder="1" applyAlignment="1" applyProtection="1">
      <alignment horizontal="center" vertical="top"/>
      <protection locked="0"/>
    </xf>
    <xf numFmtId="176" fontId="6" fillId="2" borderId="2" xfId="1" applyNumberFormat="1" applyFill="1" applyBorder="1" applyAlignment="1" applyProtection="1">
      <alignment horizontal="center" vertical="top"/>
      <protection locked="0"/>
    </xf>
    <xf numFmtId="0" fontId="0" fillId="0" borderId="2" xfId="1" applyFont="1" applyBorder="1" applyAlignment="1" applyProtection="1">
      <alignment horizontal="center" vertical="top"/>
      <protection locked="0"/>
    </xf>
    <xf numFmtId="177" fontId="6" fillId="2" borderId="2" xfId="1" applyNumberFormat="1" applyFill="1" applyBorder="1" applyAlignment="1" applyProtection="1">
      <alignment horizontal="center" vertical="top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179" fontId="10" fillId="0" borderId="2" xfId="1" applyNumberFormat="1" applyFont="1" applyBorder="1" applyAlignment="1" applyProtection="1">
      <alignment horizontal="center" vertical="center" shrinkToFit="1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176" fontId="7" fillId="0" borderId="2" xfId="1" applyNumberFormat="1" applyFont="1" applyBorder="1" applyAlignment="1" applyProtection="1">
      <alignment horizontal="center" vertical="center" shrinkToFit="1"/>
      <protection locked="0"/>
    </xf>
    <xf numFmtId="178" fontId="0" fillId="0" borderId="5" xfId="1" applyNumberFormat="1" applyFont="1" applyBorder="1" applyAlignment="1" applyProtection="1">
      <alignment horizontal="center" vertical="center" shrinkToFit="1"/>
      <protection locked="0"/>
    </xf>
    <xf numFmtId="177" fontId="7" fillId="0" borderId="2" xfId="1" applyNumberFormat="1" applyFont="1" applyBorder="1" applyAlignment="1" applyProtection="1">
      <alignment horizontal="center" vertical="center" shrinkToFit="1"/>
      <protection locked="0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0" fontId="11" fillId="2" borderId="2" xfId="1" applyFont="1" applyFill="1" applyBorder="1" applyAlignment="1" applyProtection="1">
      <alignment horizontal="center" vertical="top"/>
      <protection locked="0"/>
    </xf>
    <xf numFmtId="178" fontId="11" fillId="2" borderId="2" xfId="1" applyNumberFormat="1" applyFont="1" applyFill="1" applyBorder="1" applyAlignment="1" applyProtection="1">
      <alignment horizontal="center" vertical="top"/>
      <protection locked="0"/>
    </xf>
    <xf numFmtId="0" fontId="0" fillId="0" borderId="2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176" fontId="7" fillId="0" borderId="7" xfId="1" applyNumberFormat="1" applyFont="1" applyBorder="1" applyAlignment="1" applyProtection="1">
      <alignment horizontal="center" vertical="center"/>
      <protection locked="0"/>
    </xf>
    <xf numFmtId="176" fontId="7" fillId="0" borderId="9" xfId="1" applyNumberFormat="1" applyFont="1" applyBorder="1" applyAlignment="1" applyProtection="1">
      <alignment horizontal="center" vertical="center"/>
      <protection locked="0"/>
    </xf>
    <xf numFmtId="176" fontId="7" fillId="0" borderId="13" xfId="1" applyNumberFormat="1" applyFont="1" applyBorder="1" applyAlignment="1" applyProtection="1">
      <alignment horizontal="center" vertical="center"/>
      <protection locked="0"/>
    </xf>
    <xf numFmtId="176" fontId="7" fillId="0" borderId="14" xfId="1" applyNumberFormat="1" applyFont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>
      <alignment horizontal="left" vertical="center" wrapText="1"/>
      <protection locked="0"/>
    </xf>
    <xf numFmtId="0" fontId="0" fillId="0" borderId="8" xfId="1" applyFont="1" applyBorder="1" applyAlignment="1" applyProtection="1">
      <alignment horizontal="left" vertical="center"/>
      <protection locked="0"/>
    </xf>
    <xf numFmtId="0" fontId="0" fillId="0" borderId="3" xfId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0" fillId="0" borderId="5" xfId="1" applyFont="1" applyBorder="1" applyAlignment="1" applyProtection="1">
      <alignment horizontal="center" vertical="top"/>
      <protection locked="0"/>
    </xf>
    <xf numFmtId="0" fontId="0" fillId="0" borderId="7" xfId="1" applyFont="1" applyBorder="1" applyAlignment="1" applyProtection="1">
      <alignment horizontal="left" vertical="top" wrapText="1"/>
      <protection locked="0"/>
    </xf>
    <xf numFmtId="0" fontId="0" fillId="0" borderId="8" xfId="1" applyFont="1" applyBorder="1" applyAlignment="1" applyProtection="1">
      <alignment horizontal="left" vertical="top" wrapText="1"/>
      <protection locked="0"/>
    </xf>
    <xf numFmtId="0" fontId="0" fillId="0" borderId="9" xfId="1" applyFont="1" applyBorder="1" applyAlignment="1" applyProtection="1">
      <alignment horizontal="left" vertical="top" wrapText="1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0" fontId="0" fillId="0" borderId="13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14" xfId="1" applyFont="1" applyBorder="1" applyAlignment="1" applyProtection="1">
      <alignment horizontal="left" vertical="top" wrapText="1"/>
      <protection locked="0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178" fontId="0" fillId="0" borderId="3" xfId="1" applyNumberFormat="1" applyFont="1" applyBorder="1" applyAlignment="1" applyProtection="1">
      <alignment horizontal="center" vertical="center" shrinkToFit="1"/>
      <protection locked="0"/>
    </xf>
    <xf numFmtId="178" fontId="0" fillId="0" borderId="5" xfId="1" applyNumberFormat="1" applyFont="1" applyBorder="1" applyAlignment="1" applyProtection="1">
      <alignment horizontal="center" vertical="center" shrinkToFi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178" fontId="10" fillId="0" borderId="2" xfId="1" applyNumberFormat="1" applyFont="1" applyBorder="1" applyAlignment="1" applyProtection="1">
      <alignment horizontal="center" vertical="center" shrinkToFit="1"/>
      <protection locked="0"/>
    </xf>
    <xf numFmtId="0" fontId="7" fillId="0" borderId="2" xfId="1" applyFont="1" applyBorder="1" applyAlignment="1" applyProtection="1">
      <alignment horizontal="center" vertical="top"/>
      <protection locked="0"/>
    </xf>
    <xf numFmtId="0" fontId="7" fillId="0" borderId="2" xfId="1" applyFont="1" applyBorder="1" applyAlignment="1" applyProtection="1">
      <alignment horizontal="right" vertical="top"/>
      <protection locked="0"/>
    </xf>
    <xf numFmtId="0" fontId="8" fillId="0" borderId="3" xfId="1" applyFont="1" applyBorder="1" applyAlignment="1" applyProtection="1">
      <alignment horizontal="left" vertical="top"/>
      <protection locked="0"/>
    </xf>
    <xf numFmtId="0" fontId="8" fillId="0" borderId="4" xfId="1" applyFont="1" applyBorder="1" applyAlignment="1" applyProtection="1">
      <alignment horizontal="left" vertical="top"/>
      <protection locked="0"/>
    </xf>
    <xf numFmtId="0" fontId="8" fillId="0" borderId="5" xfId="1" applyFont="1" applyBorder="1" applyAlignment="1" applyProtection="1">
      <alignment horizontal="left" vertical="top"/>
      <protection locked="0"/>
    </xf>
    <xf numFmtId="0" fontId="9" fillId="2" borderId="2" xfId="0" applyFont="1" applyFill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top"/>
      <protection locked="0"/>
    </xf>
    <xf numFmtId="0" fontId="7" fillId="2" borderId="4" xfId="1" applyFont="1" applyFill="1" applyBorder="1" applyAlignment="1" applyProtection="1">
      <alignment horizontal="center" vertical="top"/>
      <protection locked="0"/>
    </xf>
    <xf numFmtId="0" fontId="7" fillId="2" borderId="5" xfId="1" applyFont="1" applyFill="1" applyBorder="1" applyAlignment="1" applyProtection="1">
      <alignment horizontal="center" vertical="top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top"/>
      <protection locked="0"/>
    </xf>
    <xf numFmtId="0" fontId="7" fillId="2" borderId="8" xfId="1" applyFont="1" applyFill="1" applyBorder="1" applyAlignment="1" applyProtection="1">
      <alignment horizontal="center" vertical="top"/>
      <protection locked="0"/>
    </xf>
    <xf numFmtId="0" fontId="7" fillId="2" borderId="9" xfId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0</xdr:row>
      <xdr:rowOff>45720</xdr:rowOff>
    </xdr:from>
    <xdr:to>
      <xdr:col>1</xdr:col>
      <xdr:colOff>243840</xdr:colOff>
      <xdr:row>0</xdr:row>
      <xdr:rowOff>601980</xdr:rowOff>
    </xdr:to>
    <xdr:pic>
      <xdr:nvPicPr>
        <xdr:cNvPr id="3" name="图片 1" descr="clipboard/drawings/NULL">
          <a:extLst>
            <a:ext uri="{FF2B5EF4-FFF2-40B4-BE49-F238E27FC236}">
              <a16:creationId xmlns:a16="http://schemas.microsoft.com/office/drawing/2014/main" xmlns="" id="{B7D122EE-3B1A-40D3-B2AF-60344B99D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8160" y="45720"/>
          <a:ext cx="3352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K3" sqref="K3:M3"/>
    </sheetView>
  </sheetViews>
  <sheetFormatPr defaultRowHeight="14.25"/>
  <cols>
    <col min="2" max="3" width="7.125" customWidth="1"/>
    <col min="10" max="10" width="10.25" customWidth="1"/>
  </cols>
  <sheetData>
    <row r="1" spans="1:13" ht="58.15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>
      <c r="A2" s="76" t="s">
        <v>1</v>
      </c>
      <c r="B2" s="76"/>
      <c r="C2" s="77" t="s">
        <v>35</v>
      </c>
      <c r="D2" s="77"/>
      <c r="E2" s="1" t="s">
        <v>2</v>
      </c>
      <c r="F2" s="78" t="s">
        <v>3</v>
      </c>
      <c r="G2" s="78"/>
      <c r="H2" s="1" t="s">
        <v>4</v>
      </c>
      <c r="I2" s="79" t="s">
        <v>5</v>
      </c>
      <c r="J2" s="79"/>
      <c r="K2" s="80" t="s">
        <v>40</v>
      </c>
      <c r="L2" s="81"/>
      <c r="M2" s="81"/>
    </row>
    <row r="3" spans="1:13">
      <c r="A3" s="60" t="s">
        <v>6</v>
      </c>
      <c r="B3" s="60"/>
      <c r="C3" s="60"/>
      <c r="D3" s="2" t="s">
        <v>36</v>
      </c>
      <c r="E3" s="60" t="s">
        <v>7</v>
      </c>
      <c r="F3" s="60"/>
      <c r="G3" s="61"/>
      <c r="H3" s="61"/>
      <c r="I3" s="61"/>
      <c r="J3" s="3" t="s">
        <v>8</v>
      </c>
      <c r="K3" s="62" t="s">
        <v>41</v>
      </c>
      <c r="L3" s="63"/>
      <c r="M3" s="64"/>
    </row>
    <row r="4" spans="1:13">
      <c r="A4" s="65" t="s">
        <v>9</v>
      </c>
      <c r="B4" s="65"/>
      <c r="C4" s="66" t="s">
        <v>10</v>
      </c>
      <c r="D4" s="67"/>
      <c r="E4" s="67"/>
      <c r="F4" s="68"/>
      <c r="G4" s="69" t="s">
        <v>11</v>
      </c>
      <c r="H4" s="71" t="s">
        <v>12</v>
      </c>
      <c r="I4" s="72"/>
      <c r="J4" s="73"/>
      <c r="K4" s="60" t="s">
        <v>13</v>
      </c>
      <c r="L4" s="60"/>
      <c r="M4" s="60"/>
    </row>
    <row r="5" spans="1:13" ht="28.5">
      <c r="A5" s="4" t="s">
        <v>14</v>
      </c>
      <c r="B5" s="4" t="s">
        <v>15</v>
      </c>
      <c r="C5" s="4" t="s">
        <v>16</v>
      </c>
      <c r="D5" s="4" t="s">
        <v>17</v>
      </c>
      <c r="E5" s="5" t="s">
        <v>18</v>
      </c>
      <c r="F5" s="4" t="s">
        <v>19</v>
      </c>
      <c r="G5" s="70"/>
      <c r="H5" s="4" t="s">
        <v>20</v>
      </c>
      <c r="I5" s="6" t="s">
        <v>21</v>
      </c>
      <c r="J5" s="4" t="s">
        <v>22</v>
      </c>
      <c r="K5" s="7" t="s">
        <v>23</v>
      </c>
      <c r="L5" s="8" t="s">
        <v>24</v>
      </c>
      <c r="M5" s="7" t="s">
        <v>19</v>
      </c>
    </row>
    <row r="6" spans="1:13">
      <c r="A6" s="9">
        <v>2</v>
      </c>
      <c r="B6" s="9">
        <v>25</v>
      </c>
      <c r="C6" s="26" t="s">
        <v>37</v>
      </c>
      <c r="D6" s="26" t="s">
        <v>38</v>
      </c>
      <c r="E6" s="10">
        <v>1</v>
      </c>
      <c r="F6" s="11">
        <v>247</v>
      </c>
      <c r="G6" s="9"/>
      <c r="H6" s="12"/>
      <c r="I6" s="12"/>
      <c r="J6" s="12">
        <f t="shared" ref="J6:J13" si="0">H6*I6</f>
        <v>0</v>
      </c>
      <c r="K6" s="28"/>
      <c r="L6" s="14"/>
      <c r="M6" s="15"/>
    </row>
    <row r="7" spans="1:13">
      <c r="A7" s="9">
        <v>3</v>
      </c>
      <c r="B7" s="16">
        <v>10</v>
      </c>
      <c r="C7" s="27" t="s">
        <v>38</v>
      </c>
      <c r="D7" s="27" t="s">
        <v>37</v>
      </c>
      <c r="E7" s="16">
        <v>1</v>
      </c>
      <c r="F7" s="17">
        <v>222</v>
      </c>
      <c r="G7" s="13"/>
      <c r="H7" s="12"/>
      <c r="I7" s="12"/>
      <c r="J7" s="12">
        <f t="shared" si="0"/>
        <v>0</v>
      </c>
      <c r="K7" s="18"/>
      <c r="L7" s="14"/>
      <c r="M7" s="15"/>
    </row>
    <row r="8" spans="1:13">
      <c r="A8" s="9"/>
      <c r="B8" s="16"/>
      <c r="C8" s="16"/>
      <c r="D8" s="16"/>
      <c r="E8" s="16"/>
      <c r="F8" s="17"/>
      <c r="G8" s="13"/>
      <c r="H8" s="19">
        <v>13</v>
      </c>
      <c r="I8" s="12">
        <v>70</v>
      </c>
      <c r="J8" s="12">
        <f t="shared" si="0"/>
        <v>910</v>
      </c>
      <c r="K8" s="18"/>
      <c r="L8" s="14"/>
      <c r="M8" s="15"/>
    </row>
    <row r="9" spans="1:13">
      <c r="A9" s="9"/>
      <c r="B9" s="16"/>
      <c r="C9" s="16"/>
      <c r="D9" s="16"/>
      <c r="E9" s="16"/>
      <c r="F9" s="17"/>
      <c r="G9" s="13"/>
      <c r="H9" s="19"/>
      <c r="I9" s="12"/>
      <c r="J9" s="12">
        <f t="shared" si="0"/>
        <v>0</v>
      </c>
      <c r="K9" s="18"/>
      <c r="L9" s="14"/>
      <c r="M9" s="15"/>
    </row>
    <row r="10" spans="1:13">
      <c r="A10" s="9"/>
      <c r="B10" s="16"/>
      <c r="C10" s="16"/>
      <c r="D10" s="16"/>
      <c r="E10" s="16"/>
      <c r="F10" s="17"/>
      <c r="G10" s="13"/>
      <c r="H10" s="19"/>
      <c r="I10" s="12"/>
      <c r="J10" s="12">
        <f t="shared" si="0"/>
        <v>0</v>
      </c>
      <c r="K10" s="18"/>
      <c r="L10" s="20"/>
      <c r="M10" s="21"/>
    </row>
    <row r="11" spans="1:13">
      <c r="A11" s="9"/>
      <c r="B11" s="16"/>
      <c r="C11" s="16"/>
      <c r="D11" s="16"/>
      <c r="E11" s="16"/>
      <c r="F11" s="17"/>
      <c r="G11" s="13"/>
      <c r="H11" s="19"/>
      <c r="I11" s="12"/>
      <c r="J11" s="12">
        <f t="shared" si="0"/>
        <v>0</v>
      </c>
      <c r="K11" s="22"/>
      <c r="L11" s="20"/>
      <c r="M11" s="21"/>
    </row>
    <row r="12" spans="1:13">
      <c r="A12" s="9"/>
      <c r="B12" s="16"/>
      <c r="C12" s="16"/>
      <c r="D12" s="16"/>
      <c r="E12" s="16"/>
      <c r="F12" s="17"/>
      <c r="G12" s="13"/>
      <c r="H12" s="19"/>
      <c r="I12" s="12"/>
      <c r="J12" s="12">
        <f t="shared" si="0"/>
        <v>0</v>
      </c>
      <c r="K12" s="22" t="s">
        <v>34</v>
      </c>
      <c r="L12" s="20"/>
      <c r="M12" s="23">
        <f>SUM(M6:M11)</f>
        <v>0</v>
      </c>
    </row>
    <row r="13" spans="1:13">
      <c r="A13" s="9"/>
      <c r="B13" s="16"/>
      <c r="C13" s="16"/>
      <c r="D13" s="16"/>
      <c r="E13" s="16"/>
      <c r="F13" s="17"/>
      <c r="G13" s="13"/>
      <c r="H13" s="19"/>
      <c r="I13" s="12"/>
      <c r="J13" s="12">
        <f t="shared" si="0"/>
        <v>0</v>
      </c>
      <c r="K13" s="38" t="s">
        <v>26</v>
      </c>
      <c r="L13" s="39"/>
      <c r="M13" s="40"/>
    </row>
    <row r="14" spans="1:13">
      <c r="A14" s="9"/>
      <c r="B14" s="16"/>
      <c r="C14" s="16"/>
      <c r="D14" s="16"/>
      <c r="E14" s="16"/>
      <c r="F14" s="17"/>
      <c r="G14" s="13"/>
      <c r="H14" s="19"/>
      <c r="I14" s="12"/>
      <c r="J14" s="12"/>
      <c r="K14" s="41"/>
      <c r="L14" s="42"/>
      <c r="M14" s="43"/>
    </row>
    <row r="15" spans="1:13">
      <c r="A15" s="9"/>
      <c r="B15" s="16"/>
      <c r="C15" s="16"/>
      <c r="D15" s="16"/>
      <c r="E15" s="16"/>
      <c r="F15" s="17"/>
      <c r="G15" s="13"/>
      <c r="H15" s="19"/>
      <c r="I15" s="12"/>
      <c r="J15" s="12">
        <f>H15*I15</f>
        <v>0</v>
      </c>
      <c r="K15" s="44"/>
      <c r="L15" s="45"/>
      <c r="M15" s="46"/>
    </row>
    <row r="16" spans="1:13">
      <c r="A16" s="50" t="s">
        <v>27</v>
      </c>
      <c r="B16" s="51"/>
      <c r="C16" s="51"/>
      <c r="D16" s="51"/>
      <c r="E16" s="52"/>
      <c r="F16" s="23">
        <f>SUM(F6:F15)</f>
        <v>469</v>
      </c>
      <c r="G16" s="53" t="s">
        <v>25</v>
      </c>
      <c r="H16" s="54"/>
      <c r="I16" s="24"/>
      <c r="J16" s="25">
        <f>SUM(J6:J15)</f>
        <v>910</v>
      </c>
      <c r="K16" s="44"/>
      <c r="L16" s="45"/>
      <c r="M16" s="46"/>
    </row>
    <row r="17" spans="1:13">
      <c r="A17" s="55" t="s">
        <v>28</v>
      </c>
      <c r="B17" s="55"/>
      <c r="C17" s="56"/>
      <c r="D17" s="57"/>
      <c r="E17" s="56" t="s">
        <v>29</v>
      </c>
      <c r="F17" s="58"/>
      <c r="G17" s="59">
        <f>C17-L18</f>
        <v>-1379</v>
      </c>
      <c r="H17" s="59"/>
      <c r="I17" s="59"/>
      <c r="J17" s="59"/>
      <c r="K17" s="47"/>
      <c r="L17" s="48"/>
      <c r="M17" s="49"/>
    </row>
    <row r="18" spans="1:13">
      <c r="A18" s="29" t="s">
        <v>30</v>
      </c>
      <c r="B18" s="29"/>
      <c r="C18" s="22" t="s">
        <v>31</v>
      </c>
      <c r="D18" s="30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壹仟叁佰柒拾玖元整</v>
      </c>
      <c r="E18" s="30"/>
      <c r="F18" s="30"/>
      <c r="G18" s="30"/>
      <c r="H18" s="30"/>
      <c r="I18" s="30"/>
      <c r="J18" s="30"/>
      <c r="K18" s="31" t="s">
        <v>32</v>
      </c>
      <c r="L18" s="32">
        <f>J16+M12+F16</f>
        <v>1379</v>
      </c>
      <c r="M18" s="33"/>
    </row>
    <row r="19" spans="1:13">
      <c r="A19" s="29"/>
      <c r="B19" s="29"/>
      <c r="C19" s="22" t="s">
        <v>33</v>
      </c>
      <c r="D19" s="30"/>
      <c r="E19" s="30"/>
      <c r="F19" s="30"/>
      <c r="G19" s="30"/>
      <c r="H19" s="30"/>
      <c r="I19" s="30"/>
      <c r="J19" s="30"/>
      <c r="K19" s="31"/>
      <c r="L19" s="34"/>
      <c r="M19" s="35"/>
    </row>
    <row r="20" spans="1:13" ht="45" customHeight="1">
      <c r="A20" s="36" t="s">
        <v>39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G4:G5"/>
    <mergeCell ref="H4:J4"/>
    <mergeCell ref="K4:M4"/>
    <mergeCell ref="K13:M13"/>
    <mergeCell ref="K14:M17"/>
    <mergeCell ref="A16:E16"/>
    <mergeCell ref="G16:H16"/>
    <mergeCell ref="A17:B17"/>
    <mergeCell ref="C17:D17"/>
    <mergeCell ref="E17:F17"/>
    <mergeCell ref="G17:J17"/>
    <mergeCell ref="A18:B19"/>
    <mergeCell ref="D18:J19"/>
    <mergeCell ref="K18:K19"/>
    <mergeCell ref="L18:M19"/>
    <mergeCell ref="A20:M2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差旅费用报销单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2023-02-03T14:08:31Z</dcterms:created>
  <dcterms:modified xsi:type="dcterms:W3CDTF">2023-03-16T12:22:47Z</dcterms:modified>
</cp:coreProperties>
</file>