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23 2月份\20230203 以报销\"/>
    </mc:Choice>
  </mc:AlternateContent>
  <xr:revisionPtr revIDLastSave="0" documentId="13_ncr:1_{9D69C83B-86BA-4064-9CEB-D1E34D6F24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6" i="1"/>
  <c r="J16" i="1" s="1"/>
  <c r="L18" i="1" s="1"/>
  <c r="G17" i="1" l="1"/>
  <c r="D18" i="1"/>
</calcChain>
</file>

<file path=xl/sharedStrings.xml><?xml version="1.0" encoding="utf-8"?>
<sst xmlns="http://schemas.openxmlformats.org/spreadsheetml/2006/main" count="62" uniqueCount="50">
  <si>
    <t>北京创联致信科技有限公司差旅费报销单</t>
  </si>
  <si>
    <t>部门:</t>
  </si>
  <si>
    <t>项目编码</t>
  </si>
  <si>
    <t>ACL21098</t>
  </si>
  <si>
    <t>项目名称</t>
  </si>
  <si>
    <t>2021二维码开发项目</t>
  </si>
  <si>
    <t>2023年2月 3日</t>
    <phoneticPr fontId="7" type="noConversion"/>
  </si>
  <si>
    <t>出差人</t>
  </si>
  <si>
    <t>出差借款单编号</t>
  </si>
  <si>
    <t>OA报销单编号</t>
  </si>
  <si>
    <t/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</si>
  <si>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</si>
  <si>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</si>
  <si>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</si>
  <si>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</si>
  <si>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</si>
  <si>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</si>
  <si>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</si>
  <si>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</si>
  <si>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</si>
  <si>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</si>
  <si>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</si>
  <si>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</si>
  <si>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</si>
  <si>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</si>
  <si>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</si>
  <si>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</si>
  <si>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  <phoneticPr fontId="7" type="noConversion"/>
  </si>
  <si>
    <t>合肥</t>
    <phoneticPr fontId="7" type="noConversion"/>
  </si>
  <si>
    <t>驾车(22年)</t>
    <phoneticPr fontId="7" type="noConversion"/>
  </si>
  <si>
    <t>本地交通</t>
    <phoneticPr fontId="7" type="noConversion"/>
  </si>
  <si>
    <t>长沙</t>
    <phoneticPr fontId="7" type="noConversion"/>
  </si>
  <si>
    <t>高铁(22年)</t>
    <phoneticPr fontId="7" type="noConversion"/>
  </si>
  <si>
    <t>燃油费</t>
    <phoneticPr fontId="7" type="noConversion"/>
  </si>
  <si>
    <t>宝鸡</t>
    <phoneticPr fontId="7" type="noConversion"/>
  </si>
  <si>
    <t>西安</t>
    <phoneticPr fontId="7" type="noConversion"/>
  </si>
  <si>
    <t>四平</t>
    <phoneticPr fontId="7" type="noConversion"/>
  </si>
  <si>
    <t>合  计</t>
  </si>
  <si>
    <t>乌鲁木齐</t>
    <phoneticPr fontId="7" type="noConversion"/>
  </si>
  <si>
    <t>（报销合肥到北京高铁票款）</t>
    <phoneticPr fontId="7" type="noConversion"/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</si>
  <si>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</si>
  <si>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</si>
  <si>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</si>
  <si>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</si>
  <si>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</si>
  <si>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</si>
  <si>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</si>
  <si>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</si>
  <si>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人：ABC                  主管经理：                     销售副总裁：                  技术副总裁：   财务总监：                     总    裁：                     会      计：                  出      纳：</t>
  </si>
  <si>
    <t>合肥到乌鲁木齐（890），报销合肥到北京的高铁票（493），（另外长沙回合肥的票据（300）丢失，可以用合肥到乌鲁木齐的票据多余部分抵），该票据报销793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</si>
</sst>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0_ "/>
    <numFmt numFmtId="179" formatCode="0.00_);[Red]\(0.00\)"/>
  </numFmts>
  <fonts count="13" x14ac:knownFonts="1">
    <font>
      <sz val="11"/>
      <color theme="1"/>
      <name val="等线"/>
      <family val="2"/>
      <scheme val="minor"/>
    </font>
    <font>
      <b/>
      <sz val="22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vertical="top"/>
    </xf>
    <xf numFmtId="0" fontId="9" fillId="0" borderId="2" xfId="0" applyFont="1" applyBorder="1" applyAlignment="1">
      <alignment horizontal="right" vertical="top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179" fontId="10" fillId="0" borderId="2" xfId="0" applyNumberFormat="1" applyFont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  <xf numFmtId="176" fontId="0" fillId="2" borderId="2" xfId="0" applyNumberForma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77" fontId="0" fillId="2" borderId="2" xfId="0" applyNumberForma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78" fontId="0" fillId="2" borderId="2" xfId="0" applyNumberForma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shrinkToFit="1"/>
    </xf>
    <xf numFmtId="178" fontId="12" fillId="2" borderId="2" xfId="0" applyNumberFormat="1" applyFont="1" applyFill="1" applyBorder="1" applyAlignment="1">
      <alignment horizontal="center" vertical="top" wrapText="1"/>
    </xf>
    <xf numFmtId="178" fontId="0" fillId="0" borderId="5" xfId="0" applyNumberForma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 shrinkToFit="1"/>
    </xf>
    <xf numFmtId="178" fontId="0" fillId="0" borderId="5" xfId="0" applyNumberForma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righ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0" fillId="0" borderId="0" xfId="0" applyFont="1" applyAlignment="1">
      <alignment horizontal="center" vertical="center" textRotation="255" wrapText="1"/>
    </xf>
    <xf numFmtId="0" fontId="11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2" name="Picture_3">
          <a:extLst>
            <a:ext uri="{FF2B5EF4-FFF2-40B4-BE49-F238E27FC236}">
              <a16:creationId xmlns:a16="http://schemas.microsoft.com/office/drawing/2014/main" id="{1CC64FA3-CFA8-43BE-A93A-2C11F8C8C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</xdr:blipFill>
      <xdr:spPr>
        <a:xfrm>
          <a:off x="427583" y="196453"/>
          <a:ext cx="305395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P11" sqref="P11"/>
    </sheetView>
  </sheetViews>
  <sheetFormatPr defaultRowHeight="14.25" x14ac:dyDescent="0.2"/>
  <sheetData>
    <row r="1" spans="1:14" ht="31.5" x14ac:dyDescent="0.2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1"/>
    </row>
    <row r="2" spans="1:14" x14ac:dyDescent="0.2">
      <c r="A2" s="82" t="s">
        <v>1</v>
      </c>
      <c r="B2" s="82"/>
      <c r="C2" s="83"/>
      <c r="D2" s="83"/>
      <c r="E2" s="2" t="s">
        <v>2</v>
      </c>
      <c r="F2" s="84" t="s">
        <v>3</v>
      </c>
      <c r="G2" s="84"/>
      <c r="H2" s="2" t="s">
        <v>4</v>
      </c>
      <c r="I2" s="85" t="s">
        <v>5</v>
      </c>
      <c r="J2" s="85"/>
      <c r="K2" s="86" t="s">
        <v>6</v>
      </c>
      <c r="L2" s="87"/>
      <c r="M2" s="87"/>
      <c r="N2" s="1"/>
    </row>
    <row r="3" spans="1:14" x14ac:dyDescent="0.2">
      <c r="A3" s="65" t="s">
        <v>7</v>
      </c>
      <c r="B3" s="65"/>
      <c r="C3" s="65"/>
      <c r="D3" s="3"/>
      <c r="E3" s="65" t="s">
        <v>8</v>
      </c>
      <c r="F3" s="65"/>
      <c r="G3" s="66"/>
      <c r="H3" s="66"/>
      <c r="I3" s="66"/>
      <c r="J3" s="4" t="s">
        <v>9</v>
      </c>
      <c r="K3" s="67" t="s">
        <v>10</v>
      </c>
      <c r="L3" s="68"/>
      <c r="M3" s="69"/>
      <c r="N3" s="70"/>
    </row>
    <row r="4" spans="1:14" x14ac:dyDescent="0.2">
      <c r="A4" s="71" t="s">
        <v>11</v>
      </c>
      <c r="B4" s="71"/>
      <c r="C4" s="72" t="s">
        <v>12</v>
      </c>
      <c r="D4" s="73"/>
      <c r="E4" s="73"/>
      <c r="F4" s="74"/>
      <c r="G4" s="75" t="s">
        <v>13</v>
      </c>
      <c r="H4" s="77" t="s">
        <v>14</v>
      </c>
      <c r="I4" s="78"/>
      <c r="J4" s="79"/>
      <c r="K4" s="65" t="s">
        <v>15</v>
      </c>
      <c r="L4" s="65"/>
      <c r="M4" s="65"/>
      <c r="N4" s="70"/>
    </row>
    <row r="5" spans="1:14" ht="28.5" x14ac:dyDescent="0.2">
      <c r="A5" s="5" t="s">
        <v>16</v>
      </c>
      <c r="B5" s="5" t="s">
        <v>17</v>
      </c>
      <c r="C5" s="5" t="s">
        <v>18</v>
      </c>
      <c r="D5" s="5" t="s">
        <v>19</v>
      </c>
      <c r="E5" s="6" t="s">
        <v>20</v>
      </c>
      <c r="F5" s="5" t="s">
        <v>21</v>
      </c>
      <c r="G5" s="76"/>
      <c r="H5" s="5" t="s">
        <v>22</v>
      </c>
      <c r="I5" s="7" t="s">
        <v>23</v>
      </c>
      <c r="J5" s="5" t="s">
        <v>24</v>
      </c>
      <c r="K5" s="8" t="s">
        <v>25</v>
      </c>
      <c r="L5" s="9" t="s">
        <v>26</v>
      </c>
      <c r="M5" s="8" t="s">
        <v>21</v>
      </c>
      <c r="N5" s="70"/>
    </row>
    <row r="6" spans="1:14" x14ac:dyDescent="0.2">
      <c r="A6" s="10">
        <v>10</v>
      </c>
      <c r="B6" s="10">
        <v>16</v>
      </c>
      <c r="C6" s="11" t="s">
        <v>27</v>
      </c>
      <c r="D6" s="11" t="s">
        <v>28</v>
      </c>
      <c r="E6" s="12">
        <v>13</v>
      </c>
      <c r="F6" s="13">
        <v>1348.44</v>
      </c>
      <c r="G6" s="11" t="s">
        <v>29</v>
      </c>
      <c r="H6" s="14">
        <v>93</v>
      </c>
      <c r="I6" s="14">
        <v>70</v>
      </c>
      <c r="J6" s="14">
        <f>H6*I6</f>
        <v>6510</v>
      </c>
      <c r="K6" s="15" t="s">
        <v>30</v>
      </c>
      <c r="L6" s="16">
        <v>14</v>
      </c>
      <c r="M6" s="17">
        <v>854.74</v>
      </c>
      <c r="N6" s="70"/>
    </row>
    <row r="7" spans="1:14" x14ac:dyDescent="0.2">
      <c r="A7" s="10">
        <v>10</v>
      </c>
      <c r="B7" s="18">
        <v>17</v>
      </c>
      <c r="C7" s="19" t="s">
        <v>28</v>
      </c>
      <c r="D7" s="19" t="s">
        <v>31</v>
      </c>
      <c r="E7" s="18">
        <v>1</v>
      </c>
      <c r="F7" s="20">
        <v>300.5</v>
      </c>
      <c r="G7" s="15" t="s">
        <v>32</v>
      </c>
      <c r="H7" s="14"/>
      <c r="I7" s="14"/>
      <c r="J7" s="14"/>
      <c r="K7" s="21" t="s">
        <v>33</v>
      </c>
      <c r="L7" s="16">
        <v>3</v>
      </c>
      <c r="M7" s="17">
        <v>1484</v>
      </c>
      <c r="N7" s="70"/>
    </row>
    <row r="8" spans="1:14" x14ac:dyDescent="0.2">
      <c r="A8" s="10">
        <v>10</v>
      </c>
      <c r="B8" s="18">
        <v>18</v>
      </c>
      <c r="C8" s="19" t="s">
        <v>31</v>
      </c>
      <c r="D8" s="19" t="s">
        <v>28</v>
      </c>
      <c r="E8" s="18">
        <v>1</v>
      </c>
      <c r="F8" s="20">
        <v>276</v>
      </c>
      <c r="G8" s="15" t="s">
        <v>32</v>
      </c>
      <c r="H8" s="22"/>
      <c r="I8" s="14"/>
      <c r="J8" s="14"/>
      <c r="K8" s="23"/>
      <c r="L8" s="16"/>
      <c r="M8" s="17"/>
      <c r="N8" s="70"/>
    </row>
    <row r="9" spans="1:14" x14ac:dyDescent="0.2">
      <c r="A9" s="10">
        <v>1</v>
      </c>
      <c r="B9" s="18">
        <v>8</v>
      </c>
      <c r="C9" s="19" t="s">
        <v>28</v>
      </c>
      <c r="D9" s="19" t="s">
        <v>34</v>
      </c>
      <c r="E9" s="18">
        <v>1</v>
      </c>
      <c r="F9" s="20">
        <v>587</v>
      </c>
      <c r="G9" s="24"/>
      <c r="H9" s="22"/>
      <c r="I9" s="14"/>
      <c r="J9" s="14">
        <f t="shared" ref="J9:J13" si="0">H9*I9</f>
        <v>0</v>
      </c>
      <c r="K9" s="23"/>
      <c r="L9" s="16"/>
      <c r="M9" s="17"/>
      <c r="N9" s="70"/>
    </row>
    <row r="10" spans="1:14" x14ac:dyDescent="0.2">
      <c r="A10" s="10">
        <v>1</v>
      </c>
      <c r="B10" s="18">
        <v>11</v>
      </c>
      <c r="C10" s="19" t="s">
        <v>34</v>
      </c>
      <c r="D10" s="19" t="s">
        <v>35</v>
      </c>
      <c r="E10" s="18">
        <v>1</v>
      </c>
      <c r="F10" s="20">
        <v>51.5</v>
      </c>
      <c r="G10" s="24"/>
      <c r="H10" s="22"/>
      <c r="I10" s="14"/>
      <c r="J10" s="14">
        <f t="shared" si="0"/>
        <v>0</v>
      </c>
      <c r="K10" s="23"/>
      <c r="L10" s="25"/>
      <c r="M10" s="26"/>
      <c r="N10" s="70"/>
    </row>
    <row r="11" spans="1:14" x14ac:dyDescent="0.2">
      <c r="A11" s="10">
        <v>1</v>
      </c>
      <c r="B11" s="18">
        <v>12</v>
      </c>
      <c r="C11" s="19" t="s">
        <v>35</v>
      </c>
      <c r="D11" s="19" t="s">
        <v>36</v>
      </c>
      <c r="E11" s="18">
        <v>4</v>
      </c>
      <c r="F11" s="20">
        <v>2513.5</v>
      </c>
      <c r="G11" s="24"/>
      <c r="H11" s="22"/>
      <c r="I11" s="14"/>
      <c r="J11" s="14">
        <f t="shared" si="0"/>
        <v>0</v>
      </c>
      <c r="K11" s="27"/>
      <c r="L11" s="25"/>
      <c r="M11" s="26"/>
      <c r="N11" s="70"/>
    </row>
    <row r="12" spans="1:14" x14ac:dyDescent="0.2">
      <c r="A12" s="10">
        <v>1</v>
      </c>
      <c r="B12" s="18">
        <v>14</v>
      </c>
      <c r="C12" s="19" t="s">
        <v>36</v>
      </c>
      <c r="D12" s="19" t="s">
        <v>28</v>
      </c>
      <c r="E12" s="18">
        <v>2</v>
      </c>
      <c r="F12" s="20">
        <v>792.5</v>
      </c>
      <c r="G12" s="24"/>
      <c r="H12" s="22"/>
      <c r="I12" s="14"/>
      <c r="J12" s="14">
        <f t="shared" si="0"/>
        <v>0</v>
      </c>
      <c r="K12" s="27" t="s">
        <v>37</v>
      </c>
      <c r="L12" s="25"/>
      <c r="M12" s="28">
        <f>SUM(M6:M11)</f>
        <v>2338.7399999999998</v>
      </c>
      <c r="N12" s="70"/>
    </row>
    <row r="13" spans="1:14" ht="57" x14ac:dyDescent="0.2">
      <c r="A13" s="10">
        <v>1</v>
      </c>
      <c r="B13" s="18">
        <v>17</v>
      </c>
      <c r="C13" s="19" t="s">
        <v>28</v>
      </c>
      <c r="D13" s="19" t="s">
        <v>38</v>
      </c>
      <c r="E13" s="18">
        <v>1</v>
      </c>
      <c r="F13" s="20">
        <v>793</v>
      </c>
      <c r="G13" s="29" t="s">
        <v>39</v>
      </c>
      <c r="H13" s="22"/>
      <c r="I13" s="14"/>
      <c r="J13" s="14">
        <f t="shared" si="0"/>
        <v>0</v>
      </c>
      <c r="K13" s="44" t="s">
        <v>40</v>
      </c>
      <c r="L13" s="45"/>
      <c r="M13" s="46"/>
      <c r="N13" s="70"/>
    </row>
    <row r="14" spans="1:14" x14ac:dyDescent="0.2">
      <c r="A14" s="10"/>
      <c r="B14" s="18"/>
      <c r="C14" s="18"/>
      <c r="D14" s="18"/>
      <c r="E14" s="18"/>
      <c r="F14" s="20"/>
      <c r="G14" s="24"/>
      <c r="H14" s="22"/>
      <c r="I14" s="14"/>
      <c r="J14" s="14"/>
      <c r="K14" s="47"/>
      <c r="L14" s="48"/>
      <c r="M14" s="49"/>
      <c r="N14" s="70"/>
    </row>
    <row r="15" spans="1:14" x14ac:dyDescent="0.2">
      <c r="A15" s="10"/>
      <c r="B15" s="18"/>
      <c r="C15" s="18"/>
      <c r="D15" s="18"/>
      <c r="E15" s="18"/>
      <c r="F15" s="20"/>
      <c r="G15" s="24"/>
      <c r="H15" s="22"/>
      <c r="I15" s="14"/>
      <c r="J15" s="14">
        <f>H15*I15</f>
        <v>0</v>
      </c>
      <c r="K15" s="50"/>
      <c r="L15" s="43"/>
      <c r="M15" s="51"/>
      <c r="N15" s="70"/>
    </row>
    <row r="16" spans="1:14" x14ac:dyDescent="0.2">
      <c r="A16" s="55" t="s">
        <v>41</v>
      </c>
      <c r="B16" s="56"/>
      <c r="C16" s="56"/>
      <c r="D16" s="56"/>
      <c r="E16" s="57"/>
      <c r="F16" s="28">
        <f>SUM(F6:F15)</f>
        <v>6662.4400000000005</v>
      </c>
      <c r="G16" s="58" t="s">
        <v>37</v>
      </c>
      <c r="H16" s="59"/>
      <c r="I16" s="30"/>
      <c r="J16" s="31">
        <f>SUM(J6:J15)</f>
        <v>6510</v>
      </c>
      <c r="K16" s="50"/>
      <c r="L16" s="43"/>
      <c r="M16" s="51"/>
      <c r="N16" s="70"/>
    </row>
    <row r="17" spans="1:14" x14ac:dyDescent="0.2">
      <c r="A17" s="60" t="s">
        <v>42</v>
      </c>
      <c r="B17" s="60"/>
      <c r="C17" s="61"/>
      <c r="D17" s="62"/>
      <c r="E17" s="61" t="s">
        <v>43</v>
      </c>
      <c r="F17" s="63"/>
      <c r="G17" s="64">
        <f>C17-L18</f>
        <v>-15511.18</v>
      </c>
      <c r="H17" s="64"/>
      <c r="I17" s="64"/>
      <c r="J17" s="64"/>
      <c r="K17" s="52"/>
      <c r="L17" s="53"/>
      <c r="M17" s="54"/>
      <c r="N17" s="70"/>
    </row>
    <row r="18" spans="1:14" x14ac:dyDescent="0.2">
      <c r="A18" s="33" t="s">
        <v>44</v>
      </c>
      <c r="B18" s="33"/>
      <c r="C18" s="27" t="s">
        <v>45</v>
      </c>
      <c r="D18" s="34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壹万伍仟伍佰壹拾壹元壹角捌分</v>
      </c>
      <c r="E18" s="34"/>
      <c r="F18" s="34"/>
      <c r="G18" s="34"/>
      <c r="H18" s="34"/>
      <c r="I18" s="34"/>
      <c r="J18" s="34"/>
      <c r="K18" s="35" t="s">
        <v>46</v>
      </c>
      <c r="L18" s="36">
        <f>J16+M12+F16</f>
        <v>15511.18</v>
      </c>
      <c r="M18" s="37"/>
      <c r="N18" s="70"/>
    </row>
    <row r="19" spans="1:14" x14ac:dyDescent="0.2">
      <c r="A19" s="33"/>
      <c r="B19" s="33"/>
      <c r="C19" s="27" t="s">
        <v>47</v>
      </c>
      <c r="D19" s="34"/>
      <c r="E19" s="34"/>
      <c r="F19" s="34"/>
      <c r="G19" s="34"/>
      <c r="H19" s="34"/>
      <c r="I19" s="34"/>
      <c r="J19" s="34"/>
      <c r="K19" s="35"/>
      <c r="L19" s="38"/>
      <c r="M19" s="39"/>
      <c r="N19" s="70"/>
    </row>
    <row r="20" spans="1:14" x14ac:dyDescent="0.2">
      <c r="A20" s="40" t="s">
        <v>48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1"/>
    </row>
    <row r="21" spans="1:14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"/>
    </row>
    <row r="22" spans="1:14" x14ac:dyDescent="0.2">
      <c r="A22" s="42" t="s">
        <v>49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N3:N19"/>
    <mergeCell ref="A4:B4"/>
    <mergeCell ref="C4:F4"/>
    <mergeCell ref="G4:G5"/>
    <mergeCell ref="H4:J4"/>
    <mergeCell ref="K4:M4"/>
    <mergeCell ref="A22:N22"/>
    <mergeCell ref="K13:M13"/>
    <mergeCell ref="K14:M17"/>
    <mergeCell ref="A16:E16"/>
    <mergeCell ref="G16:H16"/>
    <mergeCell ref="A17:B17"/>
    <mergeCell ref="C17:D17"/>
    <mergeCell ref="E17:F17"/>
    <mergeCell ref="G17:J17"/>
    <mergeCell ref="A18:B19"/>
    <mergeCell ref="D18:J19"/>
    <mergeCell ref="K18:K19"/>
    <mergeCell ref="L18:M19"/>
    <mergeCell ref="A20:M20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sundy_cai</dc:creator>
  <cp:lastModifiedBy>sundy_cai</cp:lastModifiedBy>
  <dcterms:created xsi:type="dcterms:W3CDTF">2015-06-05T18:19:34Z</dcterms:created>
  <dcterms:modified xsi:type="dcterms:W3CDTF">2023-02-03T04:30:59Z</dcterms:modified>
</cp:coreProperties>
</file>