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10" windowHeight="11415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<sst xmlns="http://schemas.openxmlformats.org/spreadsheetml/2006/main" count="159" uniqueCount="127">
  <si>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</si>
  <si>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</si>
  <si>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</si>
  <si>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</si>
  <si>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</si>
  <si>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</si>
  <si>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</si>
  <si>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</si>
  <si>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</si>
  <si>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</si>
  <si>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</si>
  <si>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</si>
  <si>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</si>
  <si>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</si>
  <si>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</si>
  <si>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</si>
  <si>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</si>
  <si>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</si>
  <si>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</si>
  <si>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</si>
  <si>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</si>
  <si>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</si>
  <si>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</si>
  <si>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</si>
  <si>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</si>
  <si>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</si>
  <si>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</si>
  <si>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</si>
  <si>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</si>
  <si>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</si>
  <si>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</si>
  <si>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</si>
  <si>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</si>
  <si>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</si>
  <si>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</si>
  <si>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</si>
  <si>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</si>
  <si>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</si>
  <si>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</si>
  <si>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</si>
  <si>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</si>
  <si>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</si>
  <si>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</si>
  <si>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</si>
  <si>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</si>
  <si>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</si>
  <si>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</si>
  <si>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</si>
  <si>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</si>
  <si>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</si>
  <si>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ACL21098</t>
  </si>
  <si>
    <t>项目名称</t>
  </si>
  <si>
    <t>2021二维码开发项目</t>
  </si>
  <si>
    <t>2023年 1月 17日</t>
  </si>
  <si>
    <t>出差人</t>
  </si>
  <si>
    <t>出差借款单编号</t>
  </si>
  <si>
    <t>OA报销单编号</t>
  </si>
  <si>
    <t>20230116-0535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</si>
  <si>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</si>
  <si>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</si>
  <si>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</si>
  <si>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</si>
  <si>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</si>
  <si>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</si>
  <si>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</si>
  <si>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</si>
  <si>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</si>
  <si>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</si>
  <si>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</si>
  <si>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</si>
  <si>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</si>
  <si>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</si>
  <si>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</si>
  <si>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</si>
  <si>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</si>
  <si>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</si>
  <si>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</si>
  <si>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</si>
  <si>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住宿费</t>
  </si>
  <si>
    <t>宿舍</t>
  </si>
  <si>
    <t>的士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</si>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</sst>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7" sqref="G17:J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11.92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customHeight="1" spans="1:14">
      <c r="A3" s="26" t="s">
        <v>54</v>
      </c>
      <c r="B3" s="26"/>
      <c r="C3" s="26"/>
      <c r="D3" s="27"/>
      <c r="E3" s="26" t="s">
        <v>55</v>
      </c>
      <c r="F3" s="26"/>
      <c r="G3" s="28"/>
      <c r="H3" s="28"/>
      <c r="I3" s="28"/>
      <c r="J3" s="68" t="s">
        <v>56</v>
      </c>
      <c r="K3" s="69" t="s">
        <v>57</v>
      </c>
      <c r="L3" s="70"/>
      <c r="M3" s="71"/>
      <c r="N3" s="72"/>
    </row>
    <row r="4" s="8" customFormat="1" customHeight="1" spans="1:14">
      <c r="A4" s="29" t="s">
        <v>58</v>
      </c>
      <c r="B4" s="29"/>
      <c r="C4" s="30" t="s">
        <v>59</v>
      </c>
      <c r="D4" s="31"/>
      <c r="E4" s="31"/>
      <c r="F4" s="32"/>
      <c r="G4" s="33" t="s">
        <v>60</v>
      </c>
      <c r="H4" s="34" t="s">
        <v>61</v>
      </c>
      <c r="I4" s="73"/>
      <c r="J4" s="74"/>
      <c r="K4" s="26" t="s">
        <v>62</v>
      </c>
      <c r="L4" s="26"/>
      <c r="M4" s="26"/>
      <c r="N4" s="72"/>
    </row>
    <row r="5" s="8" customFormat="1" ht="30" customHeight="1" spans="1:15">
      <c r="A5" s="35" t="s">
        <v>63</v>
      </c>
      <c r="B5" s="35" t="s">
        <v>64</v>
      </c>
      <c r="C5" s="35" t="s">
        <v>65</v>
      </c>
      <c r="D5" s="35" t="s">
        <v>66</v>
      </c>
      <c r="E5" s="36" t="s">
        <v>67</v>
      </c>
      <c r="F5" s="35" t="s">
        <v>68</v>
      </c>
      <c r="G5" s="37"/>
      <c r="H5" s="35" t="s">
        <v>69</v>
      </c>
      <c r="I5" s="75" t="s">
        <v>70</v>
      </c>
      <c r="J5" s="35" t="s">
        <v>71</v>
      </c>
      <c r="K5" s="53" t="s">
        <v>72</v>
      </c>
      <c r="L5" s="76" t="s">
        <v>73</v>
      </c>
      <c r="M5" s="53" t="s">
        <v>68</v>
      </c>
      <c r="N5" s="72"/>
      <c r="O5" s="8" t="s">
        <v>74</v>
      </c>
    </row>
    <row r="6" s="8" customFormat="1" ht="13.5" customHeight="1" spans="1:14">
      <c r="A6" s="38">
        <v>12</v>
      </c>
      <c r="B6" s="38">
        <v>12</v>
      </c>
      <c r="C6" s="38" t="s">
        <v>75</v>
      </c>
      <c r="D6" s="38" t="s">
        <v>76</v>
      </c>
      <c r="E6" s="39">
        <v>1</v>
      </c>
      <c r="F6" s="40">
        <v>300.5</v>
      </c>
      <c r="G6" s="38" t="s">
        <v>77</v>
      </c>
      <c r="H6" s="41">
        <v>36</v>
      </c>
      <c r="I6" s="41">
        <v>70</v>
      </c>
      <c r="J6" s="41">
        <f t="shared" ref="J6:J13" si="0">H6*I6</f>
        <v>2520</v>
      </c>
      <c r="K6" s="45" t="s">
        <v>78</v>
      </c>
      <c r="L6" s="77"/>
      <c r="M6" s="78"/>
      <c r="N6" s="72"/>
    </row>
    <row r="7" s="8" customFormat="1" customHeight="1" spans="1:14">
      <c r="A7" s="42">
        <v>12</v>
      </c>
      <c r="B7" s="43">
        <v>12</v>
      </c>
      <c r="C7" s="43" t="s">
        <v>76</v>
      </c>
      <c r="D7" s="43" t="s">
        <v>79</v>
      </c>
      <c r="E7" s="43">
        <v>1</v>
      </c>
      <c r="F7" s="44">
        <v>43.4</v>
      </c>
      <c r="G7" s="45" t="s">
        <v>80</v>
      </c>
      <c r="H7" s="41"/>
      <c r="I7" s="41"/>
      <c r="J7" s="41">
        <f t="shared" si="0"/>
        <v>0</v>
      </c>
      <c r="K7" s="79"/>
      <c r="L7" s="77"/>
      <c r="M7" s="78"/>
      <c r="N7" s="72"/>
    </row>
    <row r="8" s="8" customFormat="1" ht="15" customHeight="1" spans="1:14">
      <c r="A8" s="38">
        <v>1</v>
      </c>
      <c r="B8" s="43">
        <v>17</v>
      </c>
      <c r="C8" s="43" t="s">
        <v>76</v>
      </c>
      <c r="D8" s="43" t="s">
        <v>75</v>
      </c>
      <c r="E8" s="43">
        <v>1</v>
      </c>
      <c r="F8" s="44">
        <v>300.5</v>
      </c>
      <c r="G8" s="45" t="s">
        <v>77</v>
      </c>
      <c r="H8" s="46"/>
      <c r="I8" s="41"/>
      <c r="J8" s="41">
        <f t="shared" si="0"/>
        <v>0</v>
      </c>
      <c r="K8" s="79"/>
      <c r="L8" s="77"/>
      <c r="M8" s="78"/>
      <c r="N8" s="72"/>
    </row>
    <row r="9" s="8" customFormat="1" customHeight="1" spans="1:14">
      <c r="A9" s="38"/>
      <c r="B9" s="43"/>
      <c r="C9" s="43"/>
      <c r="D9" s="43"/>
      <c r="E9" s="43"/>
      <c r="F9" s="44"/>
      <c r="G9" s="45"/>
      <c r="H9" s="46"/>
      <c r="I9" s="41"/>
      <c r="J9" s="41">
        <f t="shared" si="0"/>
        <v>0</v>
      </c>
      <c r="K9" s="79"/>
      <c r="L9" s="77"/>
      <c r="M9" s="78"/>
      <c r="N9" s="72"/>
    </row>
    <row r="10" s="8" customFormat="1" customHeight="1" spans="1:14">
      <c r="A10" s="38"/>
      <c r="B10" s="43"/>
      <c r="C10" s="43"/>
      <c r="D10" s="43"/>
      <c r="E10" s="43"/>
      <c r="F10" s="44"/>
      <c r="G10" s="45"/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customHeight="1" spans="1:14">
      <c r="A11" s="38"/>
      <c r="B11" s="43"/>
      <c r="C11" s="43"/>
      <c r="D11" s="43"/>
      <c r="E11" s="43"/>
      <c r="F11" s="44"/>
      <c r="G11" s="45"/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/>
      <c r="B12" s="43"/>
      <c r="C12" s="43"/>
      <c r="D12" s="43"/>
      <c r="E12" s="43"/>
      <c r="F12" s="44"/>
      <c r="G12" s="45"/>
      <c r="H12" s="46"/>
      <c r="I12" s="41"/>
      <c r="J12" s="41">
        <f t="shared" si="0"/>
        <v>0</v>
      </c>
      <c r="K12" s="82" t="s">
        <v>81</v>
      </c>
      <c r="L12" s="80"/>
      <c r="M12" s="50">
        <f>SUM(M6:M11)</f>
        <v>0</v>
      </c>
      <c r="N12" s="72"/>
    </row>
    <row r="13" s="8" customFormat="1" customHeight="1" spans="1:14">
      <c r="A13" s="38"/>
      <c r="B13" s="43"/>
      <c r="C13" s="43"/>
      <c r="D13" s="43"/>
      <c r="E13" s="43"/>
      <c r="F13" s="44"/>
      <c r="G13" s="45"/>
      <c r="H13" s="46"/>
      <c r="I13" s="41"/>
      <c r="J13" s="41">
        <f t="shared" si="0"/>
        <v>0</v>
      </c>
      <c r="K13" s="83" t="s">
        <v>82</v>
      </c>
      <c r="L13" s="84"/>
      <c r="M13" s="85"/>
      <c r="N13" s="72"/>
    </row>
    <row r="14" s="8" customFormat="1" customHeight="1" spans="1:14">
      <c r="A14" s="38"/>
      <c r="B14" s="43"/>
      <c r="C14" s="43"/>
      <c r="D14" s="43"/>
      <c r="E14" s="43"/>
      <c r="F14" s="44"/>
      <c r="G14" s="45"/>
      <c r="H14" s="46"/>
      <c r="I14" s="41"/>
      <c r="J14" s="41"/>
      <c r="K14" s="86"/>
      <c r="L14" s="87"/>
      <c r="M14" s="88"/>
      <c r="N14" s="72"/>
    </row>
    <row r="15" s="8" customFormat="1" customHeight="1" spans="1:14">
      <c r="A15" s="38"/>
      <c r="B15" s="43"/>
      <c r="C15" s="43"/>
      <c r="D15" s="43"/>
      <c r="E15" s="43"/>
      <c r="F15" s="44"/>
      <c r="G15" s="45"/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83</v>
      </c>
      <c r="B16" s="48"/>
      <c r="C16" s="48"/>
      <c r="D16" s="48"/>
      <c r="E16" s="49"/>
      <c r="F16" s="50">
        <f>SUM(F6:F15)</f>
        <v>644.4</v>
      </c>
      <c r="G16" s="51" t="s">
        <v>81</v>
      </c>
      <c r="H16" s="52"/>
      <c r="I16" s="52"/>
      <c r="J16" s="92">
        <v>2520</v>
      </c>
      <c r="K16" s="89"/>
      <c r="L16" s="90"/>
      <c r="M16" s="91"/>
      <c r="N16" s="72"/>
    </row>
    <row r="17" s="8" customFormat="1" ht="17.25" customHeight="1" spans="1:14">
      <c r="A17" s="53" t="s">
        <v>84</v>
      </c>
      <c r="B17" s="53"/>
      <c r="C17" s="54"/>
      <c r="D17" s="55"/>
      <c r="E17" s="54" t="s">
        <v>85</v>
      </c>
      <c r="F17" s="56"/>
      <c r="G17" s="57">
        <f>C17-L18</f>
        <v>-3164.4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86</v>
      </c>
      <c r="B18" s="58"/>
      <c r="C18" s="59" t="s">
        <v>87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叁仟壹佰陆拾肆元肆角</v>
      </c>
      <c r="E18" s="60"/>
      <c r="F18" s="60"/>
      <c r="G18" s="60"/>
      <c r="H18" s="60"/>
      <c r="I18" s="60"/>
      <c r="J18" s="60"/>
      <c r="K18" s="82" t="s">
        <v>88</v>
      </c>
      <c r="L18" s="96">
        <f>J16+M12+F16</f>
        <v>3164.4</v>
      </c>
      <c r="M18" s="97"/>
      <c r="N18" s="72"/>
    </row>
    <row r="19" s="8" customFormat="1" ht="23" customHeight="1" spans="1:14">
      <c r="A19" s="58"/>
      <c r="B19" s="58"/>
      <c r="C19" s="59" t="s">
        <v>89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91</v>
      </c>
      <c r="B1" s="9"/>
      <c r="C1" s="9"/>
      <c r="D1" s="9"/>
      <c r="E1" s="9"/>
    </row>
    <row r="2" s="8" customFormat="1" ht="19.2" customHeight="1" spans="1:5">
      <c r="A2" s="9" t="s">
        <v>92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93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94</v>
      </c>
      <c r="B5" s="16"/>
      <c r="C5" s="16"/>
      <c r="D5" s="16"/>
      <c r="E5" s="16"/>
    </row>
    <row r="6" s="8" customFormat="1" ht="33" customHeight="1" spans="1:5">
      <c r="A6" s="13" t="s">
        <v>95</v>
      </c>
      <c r="B6" s="16" t="s">
        <v>96</v>
      </c>
      <c r="C6" s="16"/>
      <c r="D6" s="16"/>
      <c r="E6" s="16"/>
    </row>
    <row r="7" s="8" customFormat="1" ht="33" customHeight="1" spans="1:5">
      <c r="A7" s="13" t="s">
        <v>97</v>
      </c>
      <c r="B7" s="16"/>
      <c r="C7" s="16"/>
      <c r="D7" s="17" t="s">
        <v>98</v>
      </c>
      <c r="E7" s="10"/>
    </row>
    <row r="8" s="8" customFormat="1" ht="33" customHeight="1" spans="1:5">
      <c r="A8" s="13" t="s">
        <v>99</v>
      </c>
      <c r="B8" s="18" t="s">
        <v>58</v>
      </c>
      <c r="C8" s="18" t="s">
        <v>100</v>
      </c>
      <c r="D8" s="18" t="s">
        <v>101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102</v>
      </c>
      <c r="B16" s="16"/>
      <c r="C16" s="16"/>
      <c r="D16" s="16"/>
      <c r="E16" s="16"/>
    </row>
    <row r="17" s="8" customFormat="1" ht="69.9" customHeight="1" spans="1:5">
      <c r="A17" s="13" t="s">
        <v>60</v>
      </c>
      <c r="B17" s="19" t="s">
        <v>103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104</v>
      </c>
      <c r="B2" s="5" t="s">
        <v>105</v>
      </c>
      <c r="C2" s="6" t="s">
        <v>106</v>
      </c>
      <c r="D2" s="5" t="s">
        <v>107</v>
      </c>
    </row>
    <row r="3" ht="15.6" customHeight="1" spans="1:4">
      <c r="A3" s="5">
        <v>1</v>
      </c>
      <c r="B3" s="6" t="s">
        <v>108</v>
      </c>
      <c r="C3" s="6" t="s">
        <v>109</v>
      </c>
      <c r="D3" s="7">
        <v>35200</v>
      </c>
    </row>
    <row r="4" ht="15.6" customHeight="1" spans="1:4">
      <c r="A4" s="5"/>
      <c r="B4" s="5" t="s">
        <v>110</v>
      </c>
      <c r="C4" s="6" t="s">
        <v>111</v>
      </c>
      <c r="D4" s="7">
        <v>420.99</v>
      </c>
    </row>
    <row r="5" ht="15.6" customHeight="1" spans="1:4">
      <c r="A5" s="5">
        <v>2</v>
      </c>
      <c r="B5" s="6" t="s">
        <v>112</v>
      </c>
      <c r="C5" s="6" t="s">
        <v>109</v>
      </c>
      <c r="D5" s="7">
        <v>34000</v>
      </c>
    </row>
    <row r="6" ht="15.6" customHeight="1" spans="1:4">
      <c r="A6" s="5"/>
      <c r="B6" s="5" t="s">
        <v>110</v>
      </c>
      <c r="C6" s="6" t="s">
        <v>111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104</v>
      </c>
      <c r="B1" s="2" t="s">
        <v>113</v>
      </c>
      <c r="C1" s="2" t="s">
        <v>114</v>
      </c>
      <c r="D1" s="2" t="s">
        <v>115</v>
      </c>
      <c r="E1" s="2" t="s">
        <v>60</v>
      </c>
      <c r="G1" s="2" t="s">
        <v>113</v>
      </c>
      <c r="H1" s="2" t="s">
        <v>114</v>
      </c>
      <c r="I1" s="2" t="s">
        <v>60</v>
      </c>
    </row>
    <row r="2" ht="24" customHeight="1" spans="1:9">
      <c r="A2" s="3">
        <v>1</v>
      </c>
      <c r="B2" s="4" t="s">
        <v>116</v>
      </c>
      <c r="C2" s="4" t="s">
        <v>117</v>
      </c>
      <c r="D2" s="4">
        <v>597</v>
      </c>
      <c r="E2" s="4" t="s">
        <v>118</v>
      </c>
      <c r="G2" s="4" t="s">
        <v>116</v>
      </c>
      <c r="H2" s="4" t="s">
        <v>117</v>
      </c>
      <c r="I2" s="4" t="s">
        <v>118</v>
      </c>
    </row>
    <row r="3" ht="15.6" customHeight="1" spans="1:9">
      <c r="A3" s="3">
        <v>2</v>
      </c>
      <c r="B3" s="4" t="s">
        <v>119</v>
      </c>
      <c r="C3" s="4" t="s">
        <v>120</v>
      </c>
      <c r="D3" s="4">
        <v>530</v>
      </c>
      <c r="E3" s="4" t="s">
        <v>121</v>
      </c>
      <c r="G3" s="4" t="s">
        <v>119</v>
      </c>
      <c r="H3" s="4" t="s">
        <v>120</v>
      </c>
      <c r="I3" s="4" t="s">
        <v>121</v>
      </c>
    </row>
    <row r="4" ht="26.4" customHeight="1" spans="1:9">
      <c r="A4" s="3">
        <v>3</v>
      </c>
      <c r="B4" s="4" t="s">
        <v>119</v>
      </c>
      <c r="C4" s="4" t="s">
        <v>122</v>
      </c>
      <c r="D4" s="4">
        <v>360</v>
      </c>
      <c r="E4" s="4" t="s">
        <v>123</v>
      </c>
      <c r="G4" s="4" t="s">
        <v>119</v>
      </c>
      <c r="H4" s="4" t="s">
        <v>122</v>
      </c>
      <c r="I4" s="4" t="s">
        <v>123</v>
      </c>
    </row>
    <row r="5" ht="34.8" customHeight="1" spans="1:9">
      <c r="A5" s="3">
        <v>4</v>
      </c>
      <c r="B5" s="4" t="s">
        <v>124</v>
      </c>
      <c r="C5" s="4" t="s">
        <v>125</v>
      </c>
      <c r="D5" s="4">
        <v>180</v>
      </c>
      <c r="E5" s="4" t="s">
        <v>126</v>
      </c>
      <c r="G5" s="4" t="s">
        <v>124</v>
      </c>
      <c r="H5" s="4" t="s">
        <v>125</v>
      </c>
      <c r="I5" s="4" t="s">
        <v>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2023-02-17T04:21:38Z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287FDD451ACE471D9BF526EBD9925CFF</vt:lpwstr>
  </property>
  <property fmtid="{D5CDD505-2E9C-101B-9397-08002B2CF9AE}" pid="3" name="KSOProductBuildVer">
    <vt:lpwstr>2052-11.1.0.13703</vt:lpwstr>
  </property>
</Properties>
</file>