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EE3F2028-4B1D-4F42-B88C-9963445C32A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6" i="1"/>
  <c r="K16" i="1" l="1"/>
  <c r="M18" i="1" s="1"/>
  <c r="E18" i="1" l="1"/>
</calcChain>
</file>

<file path=xl/sharedStrings.xml><?xml version="1.0" encoding="utf-8"?>
<sst xmlns="http://schemas.openxmlformats.org/spreadsheetml/2006/main" count="70" uniqueCount="61">
  <si>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</si>
  <si>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</si>
  <si>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</si>
  <si>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</si>
  <si>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</si>
  <si>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</si>
  <si>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</si>
  <si>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</si>
  <si>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</si>
  <si>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</si>
  <si>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</si>
  <si>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</si>
  <si>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</si>
  <si>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</si>
  <si>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</si>
  <si>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</si>
  <si>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</si>
  <si>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</si>
  <si>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</si>
  <si>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</si>
  <si>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</si>
  <si>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</si>
  <si>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</si>
  <si>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</si>
  <si>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</si>
  <si>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</si>
  <si>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</si>
  <si>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</si>
  <si>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</si>
  <si>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</si>
  <si>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</si>
  <si>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</si>
  <si>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</si>
  <si>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</si>
  <si>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</si>
  <si>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</si>
  <si>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</si>
  <si>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</si>
  <si>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</si>
  <si>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</si>
  <si>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</si>
  <si>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</si>
  <si>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</si>
  <si>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</si>
  <si>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</si>
  <si>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</si>
  <si>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</si>
  <si>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</si>
  <si>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</si>
  <si>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</si>
  <si>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</si>
  <si>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</si>
  <si>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</si>
  <si>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 xml:space="preserve"> 2023年 2月 10日</t>
    <phoneticPr fontId="12" type="noConversion"/>
  </si>
  <si>
    <t>广州</t>
    <phoneticPr fontId="12" type="noConversion"/>
  </si>
  <si>
    <t>合肥</t>
    <phoneticPr fontId="12" type="noConversion"/>
  </si>
  <si>
    <t>市内交通</t>
    <phoneticPr fontId="12" type="noConversion"/>
  </si>
  <si>
    <t>刘建军</t>
    <phoneticPr fontId="12" type="noConversion"/>
  </si>
  <si>
    <t>住宿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</si>
  <si>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</si>
  <si>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机票附加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</si>
</sst>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9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7" fontId="9" fillId="2" borderId="8" xfId="1" applyNumberFormat="1" applyFon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9" fontId="10" fillId="0" borderId="8" xfId="1" applyNumberFormat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9" fontId="10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P6" sqref="P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1.0898437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16" ht="15" x14ac:dyDescent="0.25">
      <c r="B2" s="44" t="s">
        <v>1</v>
      </c>
      <c r="C2" s="44"/>
      <c r="D2" s="45" t="s">
        <v>49</v>
      </c>
      <c r="E2" s="46"/>
      <c r="F2" s="9" t="s">
        <v>2</v>
      </c>
      <c r="G2" s="47" t="s">
        <v>51</v>
      </c>
      <c r="H2" s="48"/>
      <c r="I2" s="9" t="s">
        <v>3</v>
      </c>
      <c r="J2" s="49" t="s">
        <v>52</v>
      </c>
      <c r="K2" s="50"/>
      <c r="L2" s="51" t="s">
        <v>53</v>
      </c>
      <c r="M2" s="52"/>
      <c r="N2" s="52"/>
    </row>
    <row r="3" spans="2:16" ht="14.25" customHeight="1" x14ac:dyDescent="0.25">
      <c r="B3" s="53" t="s">
        <v>4</v>
      </c>
      <c r="C3" s="53"/>
      <c r="D3" s="53"/>
      <c r="E3" s="39" t="s">
        <v>57</v>
      </c>
      <c r="F3" s="53" t="s">
        <v>5</v>
      </c>
      <c r="G3" s="53"/>
      <c r="H3" s="54"/>
      <c r="I3" s="55"/>
      <c r="J3" s="55"/>
      <c r="K3" s="25" t="s">
        <v>6</v>
      </c>
      <c r="L3" s="56" t="s">
        <v>7</v>
      </c>
      <c r="M3" s="57"/>
      <c r="N3" s="58"/>
      <c r="O3" s="72"/>
    </row>
    <row r="4" spans="2:16" ht="14.25" customHeight="1" x14ac:dyDescent="0.25">
      <c r="B4" s="59" t="s">
        <v>8</v>
      </c>
      <c r="C4" s="59"/>
      <c r="D4" s="60" t="s">
        <v>9</v>
      </c>
      <c r="E4" s="61"/>
      <c r="F4" s="62" t="s">
        <v>10</v>
      </c>
      <c r="G4" s="62"/>
      <c r="H4" s="69" t="s">
        <v>11</v>
      </c>
      <c r="I4" s="63" t="s">
        <v>50</v>
      </c>
      <c r="J4" s="64"/>
      <c r="K4" s="65"/>
      <c r="L4" s="53" t="s">
        <v>12</v>
      </c>
      <c r="M4" s="53"/>
      <c r="N4" s="53"/>
      <c r="O4" s="72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0"/>
      <c r="I5" s="10" t="s">
        <v>19</v>
      </c>
      <c r="J5" s="26" t="s">
        <v>20</v>
      </c>
      <c r="K5" s="10" t="s">
        <v>21</v>
      </c>
      <c r="L5" s="21" t="s">
        <v>22</v>
      </c>
      <c r="M5" s="27" t="s">
        <v>23</v>
      </c>
      <c r="N5" s="21" t="s">
        <v>18</v>
      </c>
      <c r="O5" s="72"/>
      <c r="P5" t="s">
        <v>7</v>
      </c>
    </row>
    <row r="6" spans="2:16" ht="13.5" customHeight="1" x14ac:dyDescent="0.25">
      <c r="B6" s="12">
        <v>1</v>
      </c>
      <c r="C6" s="12">
        <v>8</v>
      </c>
      <c r="D6" s="37" t="s">
        <v>48</v>
      </c>
      <c r="E6" s="37" t="s">
        <v>54</v>
      </c>
      <c r="F6" s="13">
        <v>1</v>
      </c>
      <c r="G6" s="14">
        <v>1270</v>
      </c>
      <c r="H6" s="12"/>
      <c r="I6" s="28">
        <v>6</v>
      </c>
      <c r="J6" s="28">
        <v>70</v>
      </c>
      <c r="K6" s="28">
        <f>I6*J6</f>
        <v>420</v>
      </c>
      <c r="L6" s="38" t="s">
        <v>56</v>
      </c>
      <c r="M6" s="29">
        <v>4</v>
      </c>
      <c r="N6" s="30">
        <v>203.9</v>
      </c>
      <c r="O6" s="72"/>
    </row>
    <row r="7" spans="2:16" ht="14.25" customHeight="1" x14ac:dyDescent="0.25">
      <c r="B7" s="12">
        <v>1</v>
      </c>
      <c r="C7" s="15">
        <v>10</v>
      </c>
      <c r="D7" s="41" t="s">
        <v>54</v>
      </c>
      <c r="E7" s="41" t="s">
        <v>55</v>
      </c>
      <c r="F7" s="15">
        <v>1</v>
      </c>
      <c r="G7" s="16">
        <v>593.5</v>
      </c>
      <c r="H7" s="17"/>
      <c r="I7" s="28"/>
      <c r="J7" s="28"/>
      <c r="K7" s="28">
        <f t="shared" ref="K7:K15" si="0">I7*J7</f>
        <v>0</v>
      </c>
      <c r="L7" s="40" t="s">
        <v>58</v>
      </c>
      <c r="M7" s="29">
        <v>1</v>
      </c>
      <c r="N7" s="30">
        <v>1508</v>
      </c>
      <c r="O7" s="72"/>
    </row>
    <row r="8" spans="2:16" ht="15" customHeight="1" x14ac:dyDescent="0.25">
      <c r="B8" s="12">
        <v>1</v>
      </c>
      <c r="C8" s="15">
        <v>14</v>
      </c>
      <c r="D8" s="41" t="s">
        <v>55</v>
      </c>
      <c r="E8" s="41" t="s">
        <v>48</v>
      </c>
      <c r="F8" s="15">
        <v>1</v>
      </c>
      <c r="G8" s="16">
        <v>459</v>
      </c>
      <c r="H8" s="17"/>
      <c r="I8" s="31"/>
      <c r="J8" s="28"/>
      <c r="K8" s="28">
        <f t="shared" si="0"/>
        <v>0</v>
      </c>
      <c r="L8" s="40" t="s">
        <v>60</v>
      </c>
      <c r="M8" s="29"/>
      <c r="N8" s="30">
        <v>44</v>
      </c>
      <c r="O8" s="72"/>
    </row>
    <row r="9" spans="2:16" ht="14.25" customHeight="1" x14ac:dyDescent="0.25">
      <c r="B9" s="12"/>
      <c r="C9" s="15"/>
      <c r="D9" s="18"/>
      <c r="E9" s="18"/>
      <c r="F9" s="15"/>
      <c r="G9" s="16"/>
      <c r="H9" s="17"/>
      <c r="I9" s="31"/>
      <c r="J9" s="28"/>
      <c r="K9" s="28">
        <f t="shared" si="0"/>
        <v>0</v>
      </c>
      <c r="L9" s="32"/>
      <c r="M9" s="29"/>
      <c r="N9" s="30"/>
      <c r="O9" s="72"/>
    </row>
    <row r="10" spans="2:16" ht="14.25" customHeight="1" x14ac:dyDescent="0.25">
      <c r="B10" s="12"/>
      <c r="C10" s="15"/>
      <c r="D10" s="18"/>
      <c r="E10" s="18"/>
      <c r="F10" s="15"/>
      <c r="G10" s="16"/>
      <c r="H10" s="19"/>
      <c r="I10" s="31"/>
      <c r="J10" s="28"/>
      <c r="K10" s="28">
        <f t="shared" si="0"/>
        <v>0</v>
      </c>
      <c r="L10" s="32"/>
      <c r="M10" s="33"/>
      <c r="N10" s="34"/>
      <c r="O10" s="72"/>
    </row>
    <row r="11" spans="2:16" ht="14.25" customHeight="1" x14ac:dyDescent="0.25">
      <c r="B11" s="12"/>
      <c r="C11" s="15"/>
      <c r="D11" s="18"/>
      <c r="E11" s="18"/>
      <c r="F11" s="15"/>
      <c r="G11" s="16"/>
      <c r="H11" s="19"/>
      <c r="I11" s="31"/>
      <c r="J11" s="28"/>
      <c r="K11" s="28">
        <f t="shared" si="0"/>
        <v>0</v>
      </c>
      <c r="L11" s="22"/>
      <c r="M11" s="33"/>
      <c r="N11" s="34"/>
      <c r="O11" s="72"/>
    </row>
    <row r="12" spans="2:16" ht="18.75" customHeight="1" x14ac:dyDescent="0.25">
      <c r="B12" s="12"/>
      <c r="C12" s="15"/>
      <c r="D12" s="18"/>
      <c r="E12" s="18"/>
      <c r="F12" s="15"/>
      <c r="G12" s="16"/>
      <c r="H12" s="19"/>
      <c r="I12" s="31"/>
      <c r="J12" s="28"/>
      <c r="K12" s="28">
        <f t="shared" si="0"/>
        <v>0</v>
      </c>
      <c r="L12" s="22" t="s">
        <v>24</v>
      </c>
      <c r="M12" s="33"/>
      <c r="N12" s="20">
        <f>SUM(N6:N11)</f>
        <v>1755.9</v>
      </c>
      <c r="O12" s="72"/>
    </row>
    <row r="13" spans="2:16" ht="14.25" customHeight="1" x14ac:dyDescent="0.25">
      <c r="B13" s="12"/>
      <c r="C13" s="15"/>
      <c r="D13" s="18"/>
      <c r="E13" s="18"/>
      <c r="F13" s="15"/>
      <c r="G13" s="16"/>
      <c r="H13" s="19"/>
      <c r="I13" s="31"/>
      <c r="J13" s="28"/>
      <c r="K13" s="28">
        <f t="shared" si="0"/>
        <v>0</v>
      </c>
      <c r="L13" s="88" t="s">
        <v>25</v>
      </c>
      <c r="M13" s="89"/>
      <c r="N13" s="90"/>
      <c r="O13" s="72"/>
    </row>
    <row r="14" spans="2:16" ht="14.25" customHeight="1" x14ac:dyDescent="0.25">
      <c r="B14" s="12"/>
      <c r="C14" s="15"/>
      <c r="D14" s="15"/>
      <c r="E14" s="15"/>
      <c r="F14" s="15"/>
      <c r="G14" s="16"/>
      <c r="H14" s="17"/>
      <c r="I14" s="31"/>
      <c r="J14" s="28"/>
      <c r="K14" s="28"/>
      <c r="L14" s="78"/>
      <c r="M14" s="79"/>
      <c r="N14" s="80"/>
      <c r="O14" s="72"/>
    </row>
    <row r="15" spans="2:16" ht="14.25" customHeight="1" x14ac:dyDescent="0.25">
      <c r="B15" s="12"/>
      <c r="C15" s="15"/>
      <c r="D15" s="15"/>
      <c r="E15" s="15"/>
      <c r="F15" s="15"/>
      <c r="G15" s="16"/>
      <c r="H15" s="17"/>
      <c r="I15" s="31"/>
      <c r="J15" s="28"/>
      <c r="K15" s="28">
        <f t="shared" si="0"/>
        <v>0</v>
      </c>
      <c r="L15" s="81"/>
      <c r="M15" s="82"/>
      <c r="N15" s="83"/>
      <c r="O15" s="72"/>
    </row>
    <row r="16" spans="2:16" ht="23.25" customHeight="1" x14ac:dyDescent="0.25">
      <c r="B16" s="91" t="s">
        <v>26</v>
      </c>
      <c r="C16" s="92"/>
      <c r="D16" s="92"/>
      <c r="E16" s="92"/>
      <c r="F16" s="93"/>
      <c r="G16" s="20">
        <f>SUM(G6:G15)</f>
        <v>2322.5</v>
      </c>
      <c r="H16" s="94" t="s">
        <v>27</v>
      </c>
      <c r="I16" s="95"/>
      <c r="J16" s="35"/>
      <c r="K16" s="36">
        <f>SUM(K6:K15)</f>
        <v>420</v>
      </c>
      <c r="L16" s="81"/>
      <c r="M16" s="82"/>
      <c r="N16" s="83"/>
      <c r="O16" s="72"/>
    </row>
    <row r="17" spans="2:15" ht="17.25" customHeight="1" x14ac:dyDescent="0.25">
      <c r="B17" s="96" t="s">
        <v>28</v>
      </c>
      <c r="C17" s="96"/>
      <c r="D17" s="97"/>
      <c r="E17" s="98"/>
      <c r="F17" s="97" t="s">
        <v>29</v>
      </c>
      <c r="G17" s="99"/>
      <c r="H17" s="100"/>
      <c r="I17" s="100"/>
      <c r="J17" s="100"/>
      <c r="K17" s="100"/>
      <c r="L17" s="84"/>
      <c r="M17" s="85"/>
      <c r="N17" s="86"/>
      <c r="O17" s="72"/>
    </row>
    <row r="18" spans="2:15" ht="14.25" customHeight="1" x14ac:dyDescent="0.25">
      <c r="B18" s="77" t="s">
        <v>30</v>
      </c>
      <c r="C18" s="77"/>
      <c r="D18" s="22" t="s">
        <v>31</v>
      </c>
      <c r="E18" s="87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肆仟肆佰玖拾捌元肆角</v>
      </c>
      <c r="F18" s="87"/>
      <c r="G18" s="87"/>
      <c r="H18" s="87"/>
      <c r="I18" s="87"/>
      <c r="J18" s="87"/>
      <c r="K18" s="87"/>
      <c r="L18" s="71" t="s">
        <v>32</v>
      </c>
      <c r="M18" s="73">
        <f>K16+N12+G16</f>
        <v>4498.3999999999996</v>
      </c>
      <c r="N18" s="74"/>
      <c r="O18" s="72"/>
    </row>
    <row r="19" spans="2:15" ht="14.25" customHeight="1" x14ac:dyDescent="0.25">
      <c r="B19" s="77"/>
      <c r="C19" s="77"/>
      <c r="D19" s="22" t="s">
        <v>33</v>
      </c>
      <c r="E19" s="87"/>
      <c r="F19" s="87"/>
      <c r="G19" s="87"/>
      <c r="H19" s="87"/>
      <c r="I19" s="87"/>
      <c r="J19" s="87"/>
      <c r="K19" s="87"/>
      <c r="L19" s="71"/>
      <c r="M19" s="75"/>
      <c r="N19" s="76"/>
      <c r="O19" s="72"/>
    </row>
    <row r="20" spans="2:15" ht="20.25" customHeight="1" x14ac:dyDescent="0.25">
      <c r="B20" s="66" t="s">
        <v>59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2:15" ht="21.7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ht="15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5" ht="21.75" customHeight="1" x14ac:dyDescent="0.25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</sheetData>
  <mergeCells count="31"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1" t="s">
        <v>34</v>
      </c>
      <c r="B1" s="101"/>
      <c r="C1" s="101"/>
      <c r="D1" s="101"/>
      <c r="E1" s="101"/>
    </row>
    <row r="2" spans="1:5" ht="19.25" customHeight="1" x14ac:dyDescent="0.25">
      <c r="A2" s="101" t="s">
        <v>35</v>
      </c>
      <c r="B2" s="101"/>
      <c r="C2" s="101"/>
      <c r="D2" s="101"/>
      <c r="E2" s="101"/>
    </row>
    <row r="3" spans="1:5" ht="33" customHeight="1" x14ac:dyDescent="0.25">
      <c r="A3" s="1" t="s">
        <v>36</v>
      </c>
      <c r="B3" s="102"/>
      <c r="C3" s="102"/>
      <c r="D3" s="3" t="s">
        <v>37</v>
      </c>
      <c r="E3" s="2"/>
    </row>
    <row r="4" spans="1:5" ht="33" customHeight="1" x14ac:dyDescent="0.25">
      <c r="A4" s="4" t="s">
        <v>3</v>
      </c>
      <c r="B4" s="103"/>
      <c r="C4" s="103"/>
      <c r="D4" s="5" t="s">
        <v>2</v>
      </c>
      <c r="E4" s="6"/>
    </row>
    <row r="5" spans="1:5" ht="33" customHeight="1" x14ac:dyDescent="0.25">
      <c r="A5" s="4" t="s">
        <v>38</v>
      </c>
      <c r="B5" s="104"/>
      <c r="C5" s="104"/>
      <c r="D5" s="104"/>
      <c r="E5" s="104"/>
    </row>
    <row r="6" spans="1:5" ht="33" customHeight="1" x14ac:dyDescent="0.25">
      <c r="A6" s="4" t="s">
        <v>39</v>
      </c>
      <c r="B6" s="104" t="s">
        <v>40</v>
      </c>
      <c r="C6" s="104"/>
      <c r="D6" s="104"/>
      <c r="E6" s="104"/>
    </row>
    <row r="7" spans="1:5" ht="33" customHeight="1" x14ac:dyDescent="0.25">
      <c r="A7" s="4" t="s">
        <v>41</v>
      </c>
      <c r="B7" s="104"/>
      <c r="C7" s="104"/>
      <c r="D7" s="7" t="s">
        <v>42</v>
      </c>
      <c r="E7" s="1"/>
    </row>
    <row r="8" spans="1:5" ht="33" customHeight="1" x14ac:dyDescent="0.25">
      <c r="A8" s="107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7"/>
      <c r="B9" s="6"/>
      <c r="C9" s="6"/>
      <c r="D9" s="104"/>
      <c r="E9" s="104"/>
    </row>
    <row r="10" spans="1:5" ht="33" customHeight="1" x14ac:dyDescent="0.25">
      <c r="A10" s="107"/>
      <c r="B10" s="6"/>
      <c r="C10" s="6"/>
      <c r="D10" s="104"/>
      <c r="E10" s="104"/>
    </row>
    <row r="11" spans="1:5" ht="33" customHeight="1" x14ac:dyDescent="0.25">
      <c r="A11" s="107"/>
      <c r="B11" s="6"/>
      <c r="C11" s="6"/>
      <c r="D11" s="104"/>
      <c r="E11" s="104"/>
    </row>
    <row r="12" spans="1:5" ht="33" customHeight="1" x14ac:dyDescent="0.25">
      <c r="A12" s="107"/>
      <c r="B12" s="6"/>
      <c r="C12" s="6"/>
      <c r="D12" s="104"/>
      <c r="E12" s="104"/>
    </row>
    <row r="13" spans="1:5" ht="33" customHeight="1" x14ac:dyDescent="0.25">
      <c r="A13" s="107"/>
      <c r="B13" s="6"/>
      <c r="C13" s="6"/>
      <c r="D13" s="104"/>
      <c r="E13" s="104"/>
    </row>
    <row r="14" spans="1:5" ht="33" customHeight="1" x14ac:dyDescent="0.25">
      <c r="A14" s="107"/>
      <c r="B14" s="6"/>
      <c r="C14" s="6"/>
      <c r="D14" s="104"/>
      <c r="E14" s="104"/>
    </row>
    <row r="15" spans="1:5" ht="33" customHeight="1" x14ac:dyDescent="0.25">
      <c r="A15" s="107"/>
      <c r="B15" s="6"/>
      <c r="C15" s="6"/>
      <c r="D15" s="104"/>
      <c r="E15" s="104"/>
    </row>
    <row r="16" spans="1:5" ht="33" customHeight="1" x14ac:dyDescent="0.25">
      <c r="A16" s="4" t="s">
        <v>46</v>
      </c>
      <c r="B16" s="104"/>
      <c r="C16" s="104"/>
      <c r="D16" s="104"/>
      <c r="E16" s="104"/>
    </row>
    <row r="17" spans="1:5" ht="69.900000000000006" customHeight="1" x14ac:dyDescent="0.25">
      <c r="A17" s="4" t="s">
        <v>11</v>
      </c>
      <c r="B17" s="106" t="s">
        <v>47</v>
      </c>
      <c r="C17" s="106"/>
      <c r="D17" s="106"/>
      <c r="E17" s="10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2022-09-22T05:52:00Z</cp:lastPrinted>
  <dcterms:created xsi:type="dcterms:W3CDTF">2012-05-11T02:24:00Z</dcterms:created>
  <dcterms:modified xsi:type="dcterms:W3CDTF">2023-02-20T06:19:59Z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