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安徽烟草盒条件\报销\海南\"/>
    </mc:Choice>
  </mc:AlternateContent>
  <xr:revisionPtr revIDLastSave="0" documentId="13_ncr:1_{FD5BA364-2757-4D15-B6D6-6B18315194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G15" i="1"/>
  <c r="K14" i="1"/>
  <c r="K12" i="1"/>
  <c r="K11" i="1"/>
  <c r="K10" i="1"/>
  <c r="K9" i="1"/>
  <c r="K8" i="1"/>
  <c r="K7" i="1"/>
  <c r="K6" i="1"/>
  <c r="K15" i="1" l="1"/>
  <c r="M17" i="1" s="1"/>
  <c r="E17" i="1" s="1"/>
</calcChain>
</file>

<file path=xl/sharedStrings.xml><?xml version="1.0" encoding="utf-8"?>
<sst xmlns="http://schemas.openxmlformats.org/spreadsheetml/2006/main" count="64" uniqueCount="58">
  <si>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</si>
  <si>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</si>
  <si>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</si>
  <si>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</si>
  <si>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出差人崔晓成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</si>
  <si>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</si>
  <si>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</si>
  <si>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</si>
  <si>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</si>
  <si>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</si>
  <si>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</si>
  <si>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</si>
  <si>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</si>
  <si>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</si>
  <si>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</si>
  <si>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</si>
  <si>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</si>
  <si>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</si>
  <si>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</si>
  <si>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</si>
  <si>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</si>
  <si>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</si>
  <si>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</si>
  <si>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</si>
  <si>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</si>
  <si>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</si>
  <si>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</si>
  <si>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</si>
  <si>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</si>
  <si>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</si>
  <si>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</si>
  <si>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</si>
  <si>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</si>
  <si>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</si>
  <si>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</si>
  <si>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</si>
  <si>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</si>
  <si>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</si>
  <si>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</si>
  <si>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</si>
  <si>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</si>
  <si>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</si>
  <si>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</si>
  <si>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</si>
  <si>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</si>
  <si>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</si>
  <si>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</si>
  <si>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</si>
  <si>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郑州</t>
    <phoneticPr fontId="10" type="noConversion"/>
  </si>
  <si>
    <t>合肥</t>
    <phoneticPr fontId="10" type="noConversion"/>
  </si>
  <si>
    <t>海口</t>
    <phoneticPr fontId="10" type="noConversion"/>
  </si>
  <si>
    <t>海口</t>
    <phoneticPr fontId="10" type="noConversion"/>
  </si>
  <si>
    <t>三亚</t>
    <phoneticPr fontId="10" type="noConversion"/>
  </si>
  <si>
    <t>打车</t>
    <phoneticPr fontId="10" type="noConversion"/>
  </si>
  <si>
    <t>2023盒条件实施差旅报销&amp;工时预算项目</t>
    <phoneticPr fontId="10" type="noConversion"/>
  </si>
  <si>
    <r>
      <t>202</t>
    </r>
    <r>
      <rPr>
        <b/>
        <sz val="12"/>
        <color theme="1"/>
        <rFont val="宋体"/>
        <family val="3"/>
        <charset val="134"/>
      </rPr>
      <t>3</t>
    </r>
    <r>
      <rPr>
        <b/>
        <sz val="12"/>
        <color theme="1"/>
        <rFont val="宋体"/>
        <family val="3"/>
        <charset val="134"/>
      </rPr>
      <t xml:space="preserve">年  </t>
    </r>
    <r>
      <rPr>
        <b/>
        <sz val="12"/>
        <color theme="1"/>
        <rFont val="宋体"/>
        <family val="3"/>
        <charset val="134"/>
      </rPr>
      <t>2月 4 日</t>
    </r>
    <phoneticPr fontId="10" type="noConversion"/>
  </si>
  <si>
    <t>ACL23002</t>
    <phoneticPr fontId="10" type="noConversion"/>
  </si>
  <si>
    <t>项目部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</si>
</sst>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);[Red]\(0.0\)"/>
    <numFmt numFmtId="178" formatCode="0_);[Red]\(0\)"/>
    <numFmt numFmtId="179" formatCode="0.00_);[Red]\(0.00\)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2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8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3" borderId="8" xfId="1" applyFont="1" applyFill="1" applyBorder="1" applyAlignment="1" applyProtection="1">
      <alignment horizontal="center" vertical="top"/>
      <protection locked="0"/>
    </xf>
    <xf numFmtId="177" fontId="8" fillId="3" borderId="8" xfId="1" applyNumberFormat="1" applyFont="1" applyFill="1" applyBorder="1" applyAlignment="1" applyProtection="1">
      <alignment horizontal="center" vertical="top"/>
      <protection locked="0"/>
    </xf>
    <xf numFmtId="176" fontId="8" fillId="3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Fill="1" applyBorder="1">
      <alignment vertical="center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4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4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6" fontId="11" fillId="3" borderId="8" xfId="1" applyNumberFormat="1" applyFont="1" applyFill="1" applyBorder="1" applyAlignment="1" applyProtection="1">
      <alignment horizontal="center" vertical="top"/>
      <protection locked="0"/>
    </xf>
    <xf numFmtId="179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9" fontId="8" fillId="3" borderId="8" xfId="1" applyNumberFormat="1" applyFont="1" applyFill="1" applyBorder="1" applyAlignment="1" applyProtection="1">
      <alignment horizontal="center" vertical="center"/>
      <protection locked="0"/>
    </xf>
    <xf numFmtId="179" fontId="8" fillId="3" borderId="8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9" xfId="1" applyFont="1" applyFill="1" applyBorder="1" applyAlignment="1" applyProtection="1">
      <alignment horizontal="center" vertical="top"/>
      <protection locked="0"/>
    </xf>
    <xf numFmtId="0" fontId="5" fillId="0" borderId="13" xfId="1" applyFont="1" applyFill="1" applyBorder="1" applyAlignment="1" applyProtection="1">
      <alignment horizontal="center" vertical="top"/>
      <protection locked="0"/>
    </xf>
    <xf numFmtId="0" fontId="5" fillId="0" borderId="10" xfId="1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9" fontId="5" fillId="0" borderId="14" xfId="1" applyNumberFormat="1" applyFont="1" applyFill="1" applyBorder="1" applyAlignment="1" applyProtection="1">
      <alignment horizontal="center" vertical="center"/>
      <protection locked="0"/>
    </xf>
    <xf numFmtId="179" fontId="5" fillId="0" borderId="16" xfId="1" applyNumberFormat="1" applyFont="1" applyFill="1" applyBorder="1" applyAlignment="1" applyProtection="1">
      <alignment horizontal="center" vertical="center"/>
      <protection locked="0"/>
    </xf>
    <xf numFmtId="179" fontId="5" fillId="0" borderId="19" xfId="1" applyNumberFormat="1" applyFont="1" applyFill="1" applyBorder="1" applyAlignment="1" applyProtection="1">
      <alignment horizontal="center" vertical="center"/>
      <protection locked="0"/>
    </xf>
    <xf numFmtId="179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6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6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10185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"/>
  <sheetViews>
    <sheetView showGridLines="0" tabSelected="1" topLeftCell="A4" zoomScaleNormal="100" workbookViewId="0">
      <selection activeCell="L13" sqref="L13:N16"/>
    </sheetView>
  </sheetViews>
  <sheetFormatPr defaultColWidth="9" defaultRowHeight="14" x14ac:dyDescent="0.25"/>
  <cols>
    <col min="2" max="2" width="4.26953125" style="9" customWidth="1"/>
    <col min="3" max="3" width="4.453125" style="9" customWidth="1"/>
    <col min="4" max="4" width="12.6328125" style="9" customWidth="1"/>
    <col min="5" max="5" width="13.6328125" style="9" customWidth="1"/>
    <col min="6" max="6" width="9.54296875" style="9" customWidth="1"/>
    <col min="7" max="7" width="11" style="9" bestFit="1" customWidth="1"/>
    <col min="8" max="8" width="22.36328125" style="9" customWidth="1"/>
    <col min="9" max="9" width="10.81640625" style="9" customWidth="1"/>
    <col min="10" max="10" width="11" style="9" customWidth="1"/>
    <col min="11" max="11" width="29.90625" style="9" customWidth="1"/>
    <col min="12" max="12" width="8.54296875" style="9" customWidth="1"/>
    <col min="13" max="13" width="5.90625" style="9" customWidth="1"/>
    <col min="14" max="14" width="9.6328125" style="9" customWidth="1"/>
    <col min="15" max="15" width="9" style="9"/>
  </cols>
  <sheetData>
    <row r="1" spans="2:16" ht="67" customHeight="1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6" ht="15" x14ac:dyDescent="0.25">
      <c r="B2" s="47" t="s">
        <v>1</v>
      </c>
      <c r="C2" s="47"/>
      <c r="D2" s="48" t="s">
        <v>57</v>
      </c>
      <c r="E2" s="48"/>
      <c r="F2" s="11" t="s">
        <v>2</v>
      </c>
      <c r="G2" s="49" t="s">
        <v>56</v>
      </c>
      <c r="H2" s="49"/>
      <c r="I2" s="11" t="s">
        <v>3</v>
      </c>
      <c r="J2" s="11" t="s">
        <v>54</v>
      </c>
      <c r="K2" s="10"/>
      <c r="L2" s="50" t="s">
        <v>55</v>
      </c>
      <c r="M2" s="48"/>
      <c r="N2" s="48"/>
      <c r="O2" s="27"/>
    </row>
    <row r="3" spans="2:16" ht="14.25" customHeight="1" x14ac:dyDescent="0.25">
      <c r="B3" s="51" t="s">
        <v>4</v>
      </c>
      <c r="C3" s="51"/>
      <c r="D3" s="51"/>
      <c r="E3" s="12"/>
      <c r="F3" s="51" t="s">
        <v>5</v>
      </c>
      <c r="G3" s="51"/>
      <c r="H3" s="52"/>
      <c r="I3" s="53"/>
      <c r="J3" s="53"/>
      <c r="K3" s="53"/>
      <c r="L3" s="53"/>
      <c r="M3" s="53"/>
      <c r="N3" s="54"/>
      <c r="O3" s="66"/>
    </row>
    <row r="4" spans="2:16" ht="14.25" customHeight="1" x14ac:dyDescent="0.25">
      <c r="B4" s="55" t="s">
        <v>6</v>
      </c>
      <c r="C4" s="55"/>
      <c r="D4" s="56" t="s">
        <v>7</v>
      </c>
      <c r="E4" s="57"/>
      <c r="F4" s="58" t="s">
        <v>8</v>
      </c>
      <c r="G4" s="58"/>
      <c r="H4" s="63" t="s">
        <v>9</v>
      </c>
      <c r="I4" s="59" t="s">
        <v>10</v>
      </c>
      <c r="J4" s="60"/>
      <c r="K4" s="61"/>
      <c r="L4" s="51" t="s">
        <v>11</v>
      </c>
      <c r="M4" s="51"/>
      <c r="N4" s="51"/>
      <c r="O4" s="66"/>
    </row>
    <row r="5" spans="2:16" ht="30" customHeight="1" x14ac:dyDescent="0.25">
      <c r="B5" s="13" t="s">
        <v>12</v>
      </c>
      <c r="C5" s="13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64"/>
      <c r="I5" s="28" t="s">
        <v>18</v>
      </c>
      <c r="J5" s="29" t="s">
        <v>19</v>
      </c>
      <c r="K5" s="28" t="s">
        <v>20</v>
      </c>
      <c r="L5" s="23" t="s">
        <v>21</v>
      </c>
      <c r="M5" s="30" t="s">
        <v>22</v>
      </c>
      <c r="N5" s="23" t="s">
        <v>17</v>
      </c>
      <c r="O5" s="66"/>
      <c r="P5" t="s">
        <v>23</v>
      </c>
    </row>
    <row r="6" spans="2:16" ht="13.5" customHeight="1" x14ac:dyDescent="0.25">
      <c r="B6" s="16">
        <v>1</v>
      </c>
      <c r="C6" s="16">
        <v>30</v>
      </c>
      <c r="D6" s="16" t="s">
        <v>48</v>
      </c>
      <c r="E6" s="16" t="s">
        <v>50</v>
      </c>
      <c r="F6" s="17">
        <v>1</v>
      </c>
      <c r="G6" s="43">
        <v>980</v>
      </c>
      <c r="H6" s="18"/>
      <c r="I6" s="31">
        <v>4</v>
      </c>
      <c r="J6" s="31">
        <v>70</v>
      </c>
      <c r="K6" s="31">
        <f>I6*J6</f>
        <v>280</v>
      </c>
      <c r="L6" s="32" t="s">
        <v>53</v>
      </c>
      <c r="M6" s="33">
        <v>5</v>
      </c>
      <c r="N6" s="34">
        <v>283.73</v>
      </c>
      <c r="O6" s="66"/>
    </row>
    <row r="7" spans="2:16" ht="14.25" customHeight="1" x14ac:dyDescent="0.25">
      <c r="B7" s="16">
        <v>1</v>
      </c>
      <c r="C7" s="19">
        <v>31</v>
      </c>
      <c r="D7" s="19" t="s">
        <v>51</v>
      </c>
      <c r="E7" s="19" t="s">
        <v>52</v>
      </c>
      <c r="F7" s="20">
        <v>1</v>
      </c>
      <c r="G7" s="44">
        <v>119</v>
      </c>
      <c r="H7" s="22"/>
      <c r="I7" s="35"/>
      <c r="J7" s="31"/>
      <c r="K7" s="31">
        <f t="shared" ref="K7:K14" si="0">I7*J7</f>
        <v>0</v>
      </c>
      <c r="L7" s="32"/>
      <c r="M7" s="33"/>
      <c r="N7" s="34"/>
      <c r="O7" s="66"/>
    </row>
    <row r="8" spans="2:16" ht="14.25" customHeight="1" x14ac:dyDescent="0.25">
      <c r="B8" s="16">
        <v>2</v>
      </c>
      <c r="C8" s="19">
        <v>3</v>
      </c>
      <c r="D8" s="19" t="s">
        <v>51</v>
      </c>
      <c r="E8" s="19" t="s">
        <v>49</v>
      </c>
      <c r="F8" s="20">
        <v>1</v>
      </c>
      <c r="G8" s="44">
        <v>1290</v>
      </c>
      <c r="H8" s="22"/>
      <c r="I8" s="35"/>
      <c r="J8" s="31"/>
      <c r="K8" s="31">
        <f t="shared" si="0"/>
        <v>0</v>
      </c>
      <c r="L8" s="32"/>
      <c r="M8" s="33"/>
      <c r="N8" s="34"/>
      <c r="O8" s="66"/>
    </row>
    <row r="9" spans="2:16" ht="14.25" customHeight="1" x14ac:dyDescent="0.25">
      <c r="B9" s="16"/>
      <c r="C9" s="19"/>
      <c r="D9" s="19"/>
      <c r="E9" s="19"/>
      <c r="F9" s="20"/>
      <c r="G9" s="21"/>
      <c r="H9" s="41"/>
      <c r="I9" s="35"/>
      <c r="J9" s="31"/>
      <c r="K9" s="31">
        <f t="shared" si="0"/>
        <v>0</v>
      </c>
      <c r="L9" s="32"/>
      <c r="M9" s="36"/>
      <c r="N9" s="37"/>
      <c r="O9" s="66"/>
    </row>
    <row r="10" spans="2:16" ht="14.25" customHeight="1" x14ac:dyDescent="0.25">
      <c r="B10" s="16"/>
      <c r="C10" s="19"/>
      <c r="D10" s="19"/>
      <c r="E10" s="19"/>
      <c r="F10" s="20"/>
      <c r="G10" s="21"/>
      <c r="H10" s="22"/>
      <c r="I10" s="35"/>
      <c r="J10" s="31"/>
      <c r="K10" s="31">
        <f t="shared" si="0"/>
        <v>0</v>
      </c>
      <c r="L10" s="38"/>
      <c r="M10" s="36"/>
      <c r="N10" s="37"/>
      <c r="O10" s="66"/>
    </row>
    <row r="11" spans="2:16" ht="18.75" customHeight="1" x14ac:dyDescent="0.25">
      <c r="B11" s="16"/>
      <c r="C11" s="19"/>
      <c r="D11" s="19"/>
      <c r="E11" s="19"/>
      <c r="F11" s="20"/>
      <c r="G11" s="21"/>
      <c r="H11" s="22"/>
      <c r="I11" s="35"/>
      <c r="J11" s="31"/>
      <c r="K11" s="31">
        <f t="shared" si="0"/>
        <v>0</v>
      </c>
      <c r="L11" s="38" t="s">
        <v>24</v>
      </c>
      <c r="M11" s="36"/>
      <c r="N11" s="42">
        <f>SUM(N6:N10)</f>
        <v>283.73</v>
      </c>
      <c r="O11" s="66"/>
    </row>
    <row r="12" spans="2:16" ht="14.25" customHeight="1" x14ac:dyDescent="0.25">
      <c r="B12" s="16"/>
      <c r="C12" s="19"/>
      <c r="D12" s="19"/>
      <c r="E12" s="19"/>
      <c r="F12" s="20"/>
      <c r="G12" s="21"/>
      <c r="H12" s="22"/>
      <c r="I12" s="35"/>
      <c r="J12" s="31"/>
      <c r="K12" s="31">
        <f t="shared" si="0"/>
        <v>0</v>
      </c>
      <c r="L12" s="82" t="s">
        <v>25</v>
      </c>
      <c r="M12" s="83"/>
      <c r="N12" s="84"/>
      <c r="O12" s="66"/>
    </row>
    <row r="13" spans="2:16" ht="14.25" customHeight="1" x14ac:dyDescent="0.25">
      <c r="B13" s="16"/>
      <c r="C13" s="19"/>
      <c r="D13" s="19"/>
      <c r="E13" s="19"/>
      <c r="F13" s="20"/>
      <c r="G13" s="21"/>
      <c r="H13" s="22"/>
      <c r="I13" s="35"/>
      <c r="J13" s="31"/>
      <c r="K13" s="31"/>
      <c r="L13" s="72"/>
      <c r="M13" s="73"/>
      <c r="N13" s="74"/>
      <c r="O13" s="66"/>
    </row>
    <row r="14" spans="2:16" ht="14.25" customHeight="1" x14ac:dyDescent="0.25">
      <c r="B14" s="16"/>
      <c r="C14" s="19"/>
      <c r="D14" s="19"/>
      <c r="E14" s="19"/>
      <c r="F14" s="20"/>
      <c r="G14" s="21"/>
      <c r="H14" s="22"/>
      <c r="I14" s="35"/>
      <c r="J14" s="31"/>
      <c r="K14" s="31">
        <f t="shared" si="0"/>
        <v>0</v>
      </c>
      <c r="L14" s="75"/>
      <c r="M14" s="76"/>
      <c r="N14" s="77"/>
      <c r="O14" s="66"/>
    </row>
    <row r="15" spans="2:16" ht="23.25" customHeight="1" x14ac:dyDescent="0.25">
      <c r="B15" s="85" t="s">
        <v>26</v>
      </c>
      <c r="C15" s="86"/>
      <c r="D15" s="86"/>
      <c r="E15" s="86"/>
      <c r="F15" s="87"/>
      <c r="G15" s="42">
        <f>SUM(G6:G14)</f>
        <v>2389</v>
      </c>
      <c r="H15" s="88" t="s">
        <v>27</v>
      </c>
      <c r="I15" s="89"/>
      <c r="J15" s="39"/>
      <c r="K15" s="40">
        <f>SUM(K6:K14)</f>
        <v>280</v>
      </c>
      <c r="L15" s="75"/>
      <c r="M15" s="76"/>
      <c r="N15" s="77"/>
      <c r="O15" s="66"/>
    </row>
    <row r="16" spans="2:16" ht="17.25" customHeight="1" x14ac:dyDescent="0.25">
      <c r="B16" s="90" t="s">
        <v>28</v>
      </c>
      <c r="C16" s="90"/>
      <c r="D16" s="91"/>
      <c r="E16" s="92"/>
      <c r="F16" s="91" t="s">
        <v>29</v>
      </c>
      <c r="G16" s="93"/>
      <c r="H16" s="94"/>
      <c r="I16" s="94"/>
      <c r="J16" s="94"/>
      <c r="K16" s="94"/>
      <c r="L16" s="78"/>
      <c r="M16" s="79"/>
      <c r="N16" s="80"/>
      <c r="O16" s="66"/>
    </row>
    <row r="17" spans="2:15" ht="14.25" customHeight="1" x14ac:dyDescent="0.25">
      <c r="B17" s="71" t="s">
        <v>30</v>
      </c>
      <c r="C17" s="71"/>
      <c r="D17" s="24" t="s">
        <v>31</v>
      </c>
      <c r="E17" s="81" t="str">
        <f>IF(M17=0,"零元整",IF(M17&lt;0,"计算错误，请重新计算",SUBSTITUTE(SUBSTITUTE(TEXT(INT(FIXED(ABS(M17))),"[dbnum2]G/通用格式元;;")&amp;TEXT(RIGHT(FIXED(M17),2),"[dbnum2]0角0分;;"&amp;IF(ABS(M17)&gt;1%,"整",)),"零角",IF(ABS(M17)&lt;1,,"零")),"零分",)))</f>
        <v>贰仟玖佰伍拾贰元柒角叁分</v>
      </c>
      <c r="F17" s="81"/>
      <c r="G17" s="81"/>
      <c r="H17" s="81"/>
      <c r="I17" s="81"/>
      <c r="J17" s="81"/>
      <c r="K17" s="81"/>
      <c r="L17" s="65" t="s">
        <v>32</v>
      </c>
      <c r="M17" s="67">
        <f>K15+N11+G15</f>
        <v>2952.73</v>
      </c>
      <c r="N17" s="68"/>
      <c r="O17" s="66"/>
    </row>
    <row r="18" spans="2:15" ht="14.25" customHeight="1" x14ac:dyDescent="0.25">
      <c r="B18" s="71"/>
      <c r="C18" s="71"/>
      <c r="D18" s="24" t="s">
        <v>33</v>
      </c>
      <c r="E18" s="81"/>
      <c r="F18" s="81"/>
      <c r="G18" s="81"/>
      <c r="H18" s="81"/>
      <c r="I18" s="81"/>
      <c r="J18" s="81"/>
      <c r="K18" s="81"/>
      <c r="L18" s="65"/>
      <c r="M18" s="69"/>
      <c r="N18" s="70"/>
      <c r="O18" s="66"/>
    </row>
    <row r="19" spans="2:15" ht="15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"/>
    </row>
    <row r="20" spans="2:15" ht="21.75" customHeight="1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5" ht="15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/>
    </row>
    <row r="22" spans="2:15" ht="21.75" customHeight="1" x14ac:dyDescent="0.25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</sheetData>
  <mergeCells count="28">
    <mergeCell ref="B22:O22"/>
    <mergeCell ref="H4:H5"/>
    <mergeCell ref="L17:L18"/>
    <mergeCell ref="O3:O18"/>
    <mergeCell ref="M17:N18"/>
    <mergeCell ref="B17:C18"/>
    <mergeCell ref="L13:N16"/>
    <mergeCell ref="E17:K18"/>
    <mergeCell ref="L12:N12"/>
    <mergeCell ref="B15:F15"/>
    <mergeCell ref="H15:I15"/>
    <mergeCell ref="B16:C16"/>
    <mergeCell ref="D16:E16"/>
    <mergeCell ref="F16:G16"/>
    <mergeCell ref="H16:K16"/>
    <mergeCell ref="B3:D3"/>
    <mergeCell ref="F3:G3"/>
    <mergeCell ref="H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L2:N2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B3" sqref="B3:C3"/>
    </sheetView>
  </sheetViews>
  <sheetFormatPr defaultColWidth="9" defaultRowHeight="14" x14ac:dyDescent="0.25"/>
  <cols>
    <col min="1" max="1" width="20.81640625" customWidth="1"/>
    <col min="2" max="2" width="13.26953125" customWidth="1"/>
    <col min="3" max="3" width="14.6328125" customWidth="1"/>
    <col min="4" max="4" width="19.54296875" customWidth="1"/>
    <col min="5" max="5" width="22.1796875" customWidth="1"/>
  </cols>
  <sheetData>
    <row r="1" spans="1:5" ht="17.649999999999999" customHeight="1" x14ac:dyDescent="0.25">
      <c r="A1" s="95" t="s">
        <v>34</v>
      </c>
      <c r="B1" s="95"/>
      <c r="C1" s="95"/>
      <c r="D1" s="95"/>
      <c r="E1" s="95"/>
    </row>
    <row r="2" spans="1:5" ht="19.149999999999999" customHeight="1" x14ac:dyDescent="0.25">
      <c r="A2" s="95" t="s">
        <v>35</v>
      </c>
      <c r="B2" s="95"/>
      <c r="C2" s="95"/>
      <c r="D2" s="95"/>
      <c r="E2" s="95"/>
    </row>
    <row r="3" spans="1:5" ht="33" customHeight="1" x14ac:dyDescent="0.25">
      <c r="A3" s="1" t="s">
        <v>36</v>
      </c>
      <c r="B3" s="96"/>
      <c r="C3" s="96"/>
      <c r="D3" s="3" t="s">
        <v>37</v>
      </c>
      <c r="E3" s="2"/>
    </row>
    <row r="4" spans="1:5" ht="33" customHeight="1" x14ac:dyDescent="0.25">
      <c r="A4" s="4" t="s">
        <v>3</v>
      </c>
      <c r="B4" s="97"/>
      <c r="C4" s="97"/>
      <c r="D4" s="5" t="s">
        <v>2</v>
      </c>
      <c r="E4" s="6"/>
    </row>
    <row r="5" spans="1:5" ht="33" customHeight="1" x14ac:dyDescent="0.25">
      <c r="A5" s="4" t="s">
        <v>38</v>
      </c>
      <c r="B5" s="98"/>
      <c r="C5" s="98"/>
      <c r="D5" s="98"/>
      <c r="E5" s="98"/>
    </row>
    <row r="6" spans="1:5" ht="33" customHeight="1" x14ac:dyDescent="0.25">
      <c r="A6" s="4" t="s">
        <v>39</v>
      </c>
      <c r="B6" s="98" t="s">
        <v>40</v>
      </c>
      <c r="C6" s="98"/>
      <c r="D6" s="98"/>
      <c r="E6" s="98"/>
    </row>
    <row r="7" spans="1:5" ht="33" customHeight="1" x14ac:dyDescent="0.25">
      <c r="A7" s="4" t="s">
        <v>41</v>
      </c>
      <c r="B7" s="98"/>
      <c r="C7" s="98"/>
      <c r="D7" s="7" t="s">
        <v>42</v>
      </c>
      <c r="E7" s="1"/>
    </row>
    <row r="8" spans="1:5" ht="33" customHeight="1" x14ac:dyDescent="0.25">
      <c r="A8" s="101" t="s">
        <v>43</v>
      </c>
      <c r="B8" s="8" t="s">
        <v>6</v>
      </c>
      <c r="C8" s="8" t="s">
        <v>44</v>
      </c>
      <c r="D8" s="99" t="s">
        <v>45</v>
      </c>
      <c r="E8" s="99"/>
    </row>
    <row r="9" spans="1:5" ht="33" customHeight="1" x14ac:dyDescent="0.25">
      <c r="A9" s="101"/>
      <c r="B9" s="6"/>
      <c r="C9" s="6"/>
      <c r="D9" s="98"/>
      <c r="E9" s="98"/>
    </row>
    <row r="10" spans="1:5" ht="33" customHeight="1" x14ac:dyDescent="0.25">
      <c r="A10" s="101"/>
      <c r="B10" s="6"/>
      <c r="C10" s="6"/>
      <c r="D10" s="98"/>
      <c r="E10" s="98"/>
    </row>
    <row r="11" spans="1:5" ht="33" customHeight="1" x14ac:dyDescent="0.25">
      <c r="A11" s="101"/>
      <c r="B11" s="6"/>
      <c r="C11" s="6"/>
      <c r="D11" s="98"/>
      <c r="E11" s="98"/>
    </row>
    <row r="12" spans="1:5" ht="33" customHeight="1" x14ac:dyDescent="0.25">
      <c r="A12" s="101"/>
      <c r="B12" s="6"/>
      <c r="C12" s="6"/>
      <c r="D12" s="98"/>
      <c r="E12" s="98"/>
    </row>
    <row r="13" spans="1:5" ht="33" customHeight="1" x14ac:dyDescent="0.25">
      <c r="A13" s="101"/>
      <c r="B13" s="6"/>
      <c r="C13" s="6"/>
      <c r="D13" s="98"/>
      <c r="E13" s="98"/>
    </row>
    <row r="14" spans="1:5" ht="33" customHeight="1" x14ac:dyDescent="0.25">
      <c r="A14" s="101"/>
      <c r="B14" s="6"/>
      <c r="C14" s="6"/>
      <c r="D14" s="98"/>
      <c r="E14" s="98"/>
    </row>
    <row r="15" spans="1:5" ht="33" customHeight="1" x14ac:dyDescent="0.25">
      <c r="A15" s="101"/>
      <c r="B15" s="6"/>
      <c r="C15" s="6"/>
      <c r="D15" s="98"/>
      <c r="E15" s="98"/>
    </row>
    <row r="16" spans="1:5" ht="33" customHeight="1" x14ac:dyDescent="0.25">
      <c r="A16" s="4" t="s">
        <v>46</v>
      </c>
      <c r="B16" s="98"/>
      <c r="C16" s="98"/>
      <c r="D16" s="98"/>
      <c r="E16" s="98"/>
    </row>
    <row r="17" spans="1:5" ht="70" customHeight="1" x14ac:dyDescent="0.25">
      <c r="A17" s="4" t="s">
        <v>9</v>
      </c>
      <c r="B17" s="100" t="s">
        <v>47</v>
      </c>
      <c r="C17" s="100"/>
      <c r="D17" s="100"/>
      <c r="E17" s="100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LENOVO</cp:lastModifiedBy>
  <cp:lastPrinted>2014-04-21T11:47:00Z</cp:lastPrinted>
  <dcterms:created xsi:type="dcterms:W3CDTF">2012-05-11T02:24:00Z</dcterms:created>
  <dcterms:modified xsi:type="dcterms:W3CDTF">2023-02-08T14:05:44Z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