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33" activeTab="2"/>
  </bookViews>
  <sheets>
    <sheet name="合同230104" sheetId="44" r:id="rId1"/>
    <sheet name="合同220617 (2)" sheetId="45" r:id="rId2"/>
    <sheet name="合同230223" sheetId="46" r:id="rId3"/>
    <sheet name="Sheet2" sheetId="2" r:id="rId4"/>
    <sheet name="Sheet3" sheetId="3" r:id="rId5"/>
  </sheets>
  <definedNames>
    <definedName name="_xlnm.Print_Area" localSheetId="0">合同230104!$A$1:$J$34</definedName>
    <definedName name="_xlnm.Print_Area" localSheetId="1">'合同220617 (2)'!$A$1:$J$36</definedName>
    <definedName name="_xlnm.Print_Area" localSheetId="2">合同230223!$A$1:$K$41</definedName>
  </definedNames>
  <calcPr calcId="144525"/>
</workbook>
</file>

<file path=xl/sharedStrings.xml><?xml version="1.0" encoding="utf-8"?>
<sst xmlns="http://schemas.openxmlformats.org/spreadsheetml/2006/main" count="198" uniqueCount="87">
  <si>
    <t>销售合同</t>
  </si>
  <si>
    <t>甲方：北京创联致信科技有限公司</t>
  </si>
  <si>
    <t>合同编号:</t>
  </si>
  <si>
    <t>CL20230104</t>
  </si>
  <si>
    <t>乙方：合肥中丰机械科技有限公司</t>
  </si>
  <si>
    <t>签订日期：</t>
  </si>
  <si>
    <t>2023.01.04</t>
  </si>
  <si>
    <t xml:space="preserve">      经双方友好协商，本着真诚合作达成以下协议：</t>
  </si>
  <si>
    <t>一.乙方销售产品名称单位及价格</t>
  </si>
  <si>
    <t>序号</t>
  </si>
  <si>
    <t>名称</t>
  </si>
  <si>
    <t>规格/图号</t>
  </si>
  <si>
    <t>材质</t>
  </si>
  <si>
    <t>单位</t>
  </si>
  <si>
    <t>数量</t>
  </si>
  <si>
    <t>单价</t>
  </si>
  <si>
    <t>总价</t>
  </si>
  <si>
    <t>备注</t>
  </si>
  <si>
    <t>读码器护罩</t>
  </si>
  <si>
    <t xml:space="preserve">ZB45-01-006
</t>
  </si>
  <si>
    <t>SPCC,1.0</t>
  </si>
  <si>
    <t>件</t>
  </si>
  <si>
    <t>合同总价：含税，含喷塑，不含喷漆。颜色需经双方共同确认。</t>
  </si>
  <si>
    <t>二.交货</t>
  </si>
  <si>
    <t>交货期：合同生效后12天工作日交完。</t>
  </si>
  <si>
    <t>交货地点：乙方合肥工厂。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</si>
  <si>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</si>
  <si>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</si>
  <si>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</si>
  <si>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</si>
  <si>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甲方签字，盖章后合同生效。交货时供方开出发票，乙方收到发票后1周内付清货款。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</si>
  <si>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</si>
  <si>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</si>
  <si>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2"/>
        <color theme="1"/>
        <rFont val="宋体"/>
        <charset val="134"/>
        <scheme val="minor"/>
      </rPr>
      <t>验收标准以甲方提供的图纸为依据；异议期限为货到后</t>
    </r>
    <r>
      <rPr>
        <sz val="12"/>
        <color rgb="FF000000"/>
        <rFont val="宋体"/>
        <charset val="134"/>
        <scheme val="minor"/>
      </rPr>
      <t>1月</t>
    </r>
    <r>
      <rPr>
        <sz val="12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</si>
  <si>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</si>
  <si>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</si>
  <si>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</si>
  <si>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2"/>
        <color theme="1"/>
        <rFont val="宋体"/>
        <charset val="134"/>
      </rPr>
      <t>需方（甲方）：</t>
    </r>
    <r>
      <rPr>
        <sz val="12"/>
        <color rgb="FF000000"/>
        <rFont val="宋体"/>
        <charset val="134"/>
      </rPr>
      <t>北京创联致信科技有限公司</t>
    </r>
  </si>
  <si>
    <r>
      <rPr>
        <sz val="12"/>
        <color theme="1"/>
        <rFont val="宋体"/>
        <charset val="134"/>
      </rPr>
      <t>供方（乙方）：</t>
    </r>
    <r>
      <rPr>
        <sz val="12"/>
        <color rgb="FF000000"/>
        <rFont val="宋体"/>
        <charset val="134"/>
      </rPr>
      <t xml:space="preserve"> 合肥中丰机械科技有限公司</t>
    </r>
  </si>
  <si>
    <t>地址：</t>
  </si>
  <si>
    <r>
      <rPr>
        <sz val="12"/>
        <color theme="1"/>
        <rFont val="宋体"/>
        <charset val="134"/>
      </rPr>
      <t>地址：</t>
    </r>
    <r>
      <rPr>
        <sz val="12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</si>
  <si>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</si>
  <si>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</si>
  <si>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2"/>
        <color theme="1"/>
        <rFont val="宋体"/>
        <charset val="134"/>
      </rPr>
      <t>委托代理人：</t>
    </r>
    <r>
      <rPr>
        <sz val="12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</si>
  <si>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</si>
  <si>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</si>
  <si>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</si>
  <si>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2"/>
        <color theme="1"/>
        <rFont val="宋体"/>
        <charset val="134"/>
      </rPr>
      <t>传真：</t>
    </r>
    <r>
      <rPr>
        <sz val="12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</si>
  <si>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</si>
  <si>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</si>
  <si>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</si>
  <si>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2"/>
        <color theme="1"/>
        <rFont val="宋体"/>
        <charset val="134"/>
      </rPr>
      <t>帐号：</t>
    </r>
    <r>
      <rPr>
        <sz val="12"/>
        <color rgb="FF000000"/>
        <rFont val="宋体"/>
        <charset val="134"/>
      </rPr>
      <t>182744325140</t>
    </r>
  </si>
  <si>
    <t>AX20220617</t>
  </si>
  <si>
    <t>2021.06.17</t>
  </si>
  <si>
    <t>条件钣金</t>
  </si>
  <si>
    <t>按BOM表</t>
  </si>
  <si>
    <t>按图纸要求</t>
  </si>
  <si>
    <t>套</t>
  </si>
  <si>
    <t>盒条钣金</t>
  </si>
  <si>
    <t>扫描贴标钣金</t>
  </si>
  <si>
    <t>样品</t>
  </si>
  <si>
    <t>电动辊筒安装支架</t>
  </si>
  <si>
    <t>交货期：合同生效后15天工作日交完。</t>
  </si>
  <si>
    <t>CL20230223</t>
  </si>
  <si>
    <t>2023.02.23</t>
  </si>
  <si>
    <t>图号</t>
  </si>
  <si>
    <t>材料</t>
  </si>
  <si>
    <t>颜色</t>
  </si>
  <si>
    <t>小计</t>
  </si>
  <si>
    <t>M12传感器调节支架</t>
  </si>
  <si>
    <t>CL02-ZB45-001</t>
  </si>
  <si>
    <t>M12传感器调安装板</t>
  </si>
  <si>
    <t>CL02-ZB45-002</t>
  </si>
  <si>
    <t>光电支架</t>
  </si>
  <si>
    <t>FX2-02-00-06</t>
  </si>
  <si>
    <t>光电支架镜像件</t>
  </si>
  <si>
    <t>ZB48校验工位传感器支架-1</t>
  </si>
  <si>
    <t>ZB48-B1-03A-003</t>
  </si>
  <si>
    <t>黑</t>
  </si>
  <si>
    <t>电柜安装板</t>
  </si>
  <si>
    <t>镀锌板235</t>
  </si>
  <si>
    <t>钣金底架</t>
  </si>
  <si>
    <t>读码器遮光罩</t>
  </si>
  <si>
    <t>手工线钣金</t>
  </si>
  <si>
    <t>补合同</t>
  </si>
  <si>
    <t>HTGL-00-00钣金</t>
  </si>
  <si>
    <t>甲方签字，盖章后合同生效。预付50%。交货时供方开出发票，乙方收到发票后1周内付清货款。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</si>
</sst>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2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0" fillId="0" borderId="0" xfId="5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3" fillId="0" borderId="1" xfId="50" applyFont="1" applyBorder="1">
      <alignment vertical="center"/>
    </xf>
    <xf numFmtId="0" fontId="3" fillId="0" borderId="1" xfId="50" applyFont="1" applyBorder="1" applyAlignment="1">
      <alignment horizontal="center" vertical="center"/>
    </xf>
    <xf numFmtId="0" fontId="5" fillId="0" borderId="0" xfId="50" applyFont="1">
      <alignment vertical="center"/>
    </xf>
    <xf numFmtId="0" fontId="6" fillId="0" borderId="0" xfId="50" applyFont="1" applyAlignment="1">
      <alignment vertical="center"/>
    </xf>
    <xf numFmtId="0" fontId="6" fillId="0" borderId="2" xfId="50" applyFont="1" applyBorder="1" applyAlignment="1">
      <alignment vertical="center"/>
    </xf>
    <xf numFmtId="0" fontId="6" fillId="0" borderId="3" xfId="50" applyFont="1" applyBorder="1" applyAlignment="1">
      <alignment vertical="center"/>
    </xf>
    <xf numFmtId="0" fontId="6" fillId="0" borderId="4" xfId="50" applyFont="1" applyBorder="1" applyAlignment="1">
      <alignment vertical="center"/>
    </xf>
    <xf numFmtId="0" fontId="6" fillId="0" borderId="5" xfId="50" applyFont="1" applyBorder="1" applyAlignment="1">
      <alignment horizontal="left" vertical="center"/>
    </xf>
    <xf numFmtId="0" fontId="6" fillId="0" borderId="3" xfId="50" applyFont="1" applyBorder="1" applyAlignment="1">
      <alignment horizontal="left" vertical="center"/>
    </xf>
    <xf numFmtId="0" fontId="6" fillId="0" borderId="6" xfId="50" applyFont="1" applyBorder="1" applyAlignment="1">
      <alignment horizontal="left" vertical="center" wrapText="1"/>
    </xf>
    <xf numFmtId="0" fontId="6" fillId="0" borderId="7" xfId="50" applyFont="1" applyBorder="1" applyAlignment="1">
      <alignment horizontal="left" vertical="center" wrapText="1"/>
    </xf>
    <xf numFmtId="0" fontId="6" fillId="0" borderId="8" xfId="50" applyFont="1" applyBorder="1" applyAlignment="1">
      <alignment horizontal="left" vertical="center" wrapText="1"/>
    </xf>
    <xf numFmtId="0" fontId="6" fillId="0" borderId="9" xfId="50" applyFont="1" applyBorder="1" applyAlignment="1">
      <alignment horizontal="left" vertical="center"/>
    </xf>
    <xf numFmtId="0" fontId="6" fillId="0" borderId="7" xfId="50" applyFont="1" applyBorder="1" applyAlignment="1">
      <alignment horizontal="left" vertical="center"/>
    </xf>
    <xf numFmtId="0" fontId="3" fillId="0" borderId="0" xfId="50" applyFont="1" applyAlignment="1">
      <alignment horizontal="left" vertical="center"/>
    </xf>
    <xf numFmtId="0" fontId="6" fillId="0" borderId="6" xfId="50" applyFont="1" applyBorder="1" applyAlignment="1">
      <alignment horizontal="left" vertical="center"/>
    </xf>
    <xf numFmtId="0" fontId="6" fillId="0" borderId="8" xfId="50" applyFont="1" applyBorder="1" applyAlignment="1">
      <alignment horizontal="left" vertical="center"/>
    </xf>
    <xf numFmtId="0" fontId="6" fillId="0" borderId="9" xfId="50" applyFont="1" applyBorder="1" applyAlignment="1">
      <alignment horizontal="left" vertical="center" wrapText="1"/>
    </xf>
    <xf numFmtId="0" fontId="7" fillId="0" borderId="0" xfId="5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50" applyFont="1">
      <alignment vertical="center"/>
    </xf>
    <xf numFmtId="0" fontId="6" fillId="0" borderId="10" xfId="50" applyFont="1" applyBorder="1" applyAlignment="1">
      <alignment horizontal="left" vertical="center"/>
    </xf>
    <xf numFmtId="0" fontId="6" fillId="0" borderId="11" xfId="50" applyFont="1" applyBorder="1" applyAlignment="1">
      <alignment horizontal="left" vertical="center"/>
    </xf>
    <xf numFmtId="0" fontId="6" fillId="0" borderId="11" xfId="50" applyFont="1" applyBorder="1" applyAlignment="1">
      <alignment horizontal="left" vertical="center" wrapText="1"/>
    </xf>
    <xf numFmtId="0" fontId="4" fillId="0" borderId="1" xfId="44" applyFont="1" applyBorder="1" applyAlignment="1">
      <alignment horizontal="center" vertical="center"/>
    </xf>
    <xf numFmtId="0" fontId="4" fillId="2" borderId="1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3" fillId="0" borderId="1" xfId="50" applyFont="1" applyBorder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2" xfId="51"/>
    <cellStyle name="常规 3" xfId="52"/>
    <cellStyle name="常规 4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view="pageBreakPreview" zoomScaleNormal="100" workbookViewId="0">
      <selection activeCell="G10" sqref="G10"/>
    </sheetView>
  </sheetViews>
  <sheetFormatPr defaultColWidth="9" defaultRowHeight="13.5"/>
  <cols>
    <col min="1" max="1" width="4.125" style="1" customWidth="1"/>
    <col min="2" max="2" width="5.375" style="1" customWidth="1"/>
    <col min="3" max="3" width="25.25" style="1" customWidth="1"/>
    <col min="4" max="4" width="15.625" style="1" customWidth="1"/>
    <col min="5" max="5" width="11.5" style="1" customWidth="1"/>
    <col min="6" max="6" width="6.875" style="1" customWidth="1"/>
    <col min="7" max="7" width="5.875" style="1" customWidth="1"/>
    <col min="8" max="8" width="8.125" style="1" customWidth="1"/>
    <col min="9" max="9" width="8.25" style="1" customWidth="1"/>
    <col min="10" max="10" width="9.875" style="1" customWidth="1"/>
    <col min="11" max="11" width="9" style="1"/>
    <col min="12" max="12" width="12.625" style="1"/>
    <col min="13" max="13" width="5.125" style="1" customWidth="1"/>
    <col min="14" max="16384" width="9" style="1"/>
  </cols>
  <sheetData>
    <row r="1" ht="24" customHeight="1" spans="4:4">
      <c r="D1" s="2" t="s">
        <v>0</v>
      </c>
    </row>
    <row r="2" ht="13" customHeight="1" spans="4:4">
      <c r="D2" s="3"/>
    </row>
    <row r="3" ht="24" customHeight="1" spans="1:9">
      <c r="A3" s="4" t="s">
        <v>1</v>
      </c>
      <c r="B3" s="4"/>
      <c r="C3" s="4"/>
      <c r="D3" s="4"/>
      <c r="E3" s="4"/>
      <c r="F3" s="4" t="s">
        <v>2</v>
      </c>
      <c r="G3" s="4"/>
      <c r="H3" s="30" t="s">
        <v>3</v>
      </c>
      <c r="I3" s="4"/>
    </row>
    <row r="4" ht="24" customHeight="1" spans="1:9">
      <c r="A4" s="4" t="s">
        <v>4</v>
      </c>
      <c r="B4" s="4"/>
      <c r="C4" s="4"/>
      <c r="D4" s="4"/>
      <c r="E4" s="4"/>
      <c r="F4" s="4" t="s">
        <v>5</v>
      </c>
      <c r="G4" s="4"/>
      <c r="H4" s="4" t="s">
        <v>6</v>
      </c>
      <c r="I4" s="4"/>
    </row>
    <row r="5" ht="24" customHeight="1" spans="1:9">
      <c r="A5" s="4" t="s">
        <v>7</v>
      </c>
      <c r="B5" s="4"/>
      <c r="C5" s="4"/>
      <c r="D5" s="4"/>
      <c r="E5" s="4"/>
      <c r="F5" s="4"/>
      <c r="G5" s="4"/>
      <c r="H5" s="4"/>
      <c r="I5" s="4"/>
    </row>
    <row r="6" ht="27" customHeight="1" spans="1:10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</row>
    <row r="7" ht="25" customHeight="1" spans="1:10">
      <c r="A7" s="4"/>
      <c r="B7" s="37" t="s">
        <v>9</v>
      </c>
      <c r="C7" s="37" t="s">
        <v>10</v>
      </c>
      <c r="D7" s="37" t="s">
        <v>11</v>
      </c>
      <c r="E7" s="38" t="s">
        <v>12</v>
      </c>
      <c r="F7" s="39" t="s">
        <v>13</v>
      </c>
      <c r="G7" s="39" t="s">
        <v>14</v>
      </c>
      <c r="H7" s="38" t="s">
        <v>15</v>
      </c>
      <c r="I7" s="42" t="s">
        <v>16</v>
      </c>
      <c r="J7" s="42" t="s">
        <v>17</v>
      </c>
    </row>
    <row r="8" ht="24" customHeight="1" spans="1:10">
      <c r="A8" s="4"/>
      <c r="B8" s="37">
        <v>1</v>
      </c>
      <c r="C8" s="40" t="s">
        <v>18</v>
      </c>
      <c r="D8" s="44" t="s">
        <v>19</v>
      </c>
      <c r="E8" s="40" t="s">
        <v>20</v>
      </c>
      <c r="F8" s="42" t="s">
        <v>21</v>
      </c>
      <c r="G8" s="40">
        <v>1000</v>
      </c>
      <c r="H8" s="43">
        <v>6</v>
      </c>
      <c r="I8" s="42">
        <f>H8*G8</f>
        <v>6000</v>
      </c>
      <c r="J8" s="42"/>
    </row>
    <row r="9" ht="24" customHeight="1" spans="1:10">
      <c r="A9" s="4"/>
      <c r="B9" s="37"/>
      <c r="C9" s="40"/>
      <c r="D9" s="41"/>
      <c r="E9" s="40"/>
      <c r="F9" s="42"/>
      <c r="G9" s="40"/>
      <c r="H9" s="43"/>
      <c r="I9" s="42"/>
      <c r="J9" s="42"/>
    </row>
    <row r="10" ht="24" customHeight="1" spans="1:10">
      <c r="A10" s="4"/>
      <c r="B10" s="37"/>
      <c r="C10" s="40"/>
      <c r="D10" s="41"/>
      <c r="E10" s="40"/>
      <c r="F10" s="42"/>
      <c r="G10" s="40"/>
      <c r="H10" s="43"/>
      <c r="I10" s="42"/>
      <c r="J10" s="42"/>
    </row>
    <row r="11" ht="26" customHeight="1" spans="1:9">
      <c r="A11" s="4"/>
      <c r="B11" s="4" t="s">
        <v>22</v>
      </c>
      <c r="C11" s="4"/>
      <c r="D11" s="4"/>
      <c r="E11" s="4"/>
      <c r="F11" s="4"/>
      <c r="G11" s="4"/>
      <c r="H11" s="4"/>
      <c r="I11" s="4">
        <f>SUM(I8:I10)</f>
        <v>6000</v>
      </c>
    </row>
    <row r="12" ht="26" customHeight="1" spans="1:10">
      <c r="A12" s="4" t="s">
        <v>23</v>
      </c>
      <c r="B12" s="4"/>
      <c r="C12" s="4"/>
      <c r="D12" s="4"/>
      <c r="E12" s="4"/>
      <c r="F12" s="4"/>
      <c r="G12" s="4"/>
      <c r="H12" s="4"/>
      <c r="I12" s="4"/>
      <c r="J12" s="4"/>
    </row>
    <row r="13" ht="26" customHeight="1" spans="1:10">
      <c r="A13" s="4"/>
      <c r="B13" s="4" t="s">
        <v>24</v>
      </c>
      <c r="C13" s="4"/>
      <c r="D13" s="4"/>
      <c r="E13" s="4"/>
      <c r="F13" s="4"/>
      <c r="G13" s="4"/>
      <c r="H13" s="4"/>
      <c r="I13" s="4"/>
      <c r="J13" s="4"/>
    </row>
    <row r="14" ht="26" customHeight="1" spans="1:10">
      <c r="A14" s="4"/>
      <c r="B14" s="4" t="s">
        <v>25</v>
      </c>
      <c r="C14" s="4"/>
      <c r="D14" s="4"/>
      <c r="E14" s="4"/>
      <c r="F14" s="4"/>
      <c r="G14" s="4"/>
      <c r="H14" s="4"/>
      <c r="I14" s="4"/>
      <c r="J14" s="4"/>
    </row>
    <row r="15" ht="26" customHeight="1" spans="1:10">
      <c r="A15" s="4" t="s">
        <v>26</v>
      </c>
      <c r="B15" s="4"/>
      <c r="C15" s="4"/>
      <c r="D15" s="4"/>
      <c r="E15" s="4"/>
      <c r="F15" s="4"/>
      <c r="G15" s="4"/>
      <c r="H15" s="4"/>
      <c r="I15" s="4"/>
      <c r="J15" s="4"/>
    </row>
    <row r="16" ht="26" customHeight="1" spans="1:10">
      <c r="A16" s="14"/>
      <c r="B16" s="4" t="s">
        <v>27</v>
      </c>
      <c r="C16" s="4"/>
      <c r="D16" s="4"/>
      <c r="E16" s="4"/>
      <c r="F16" s="4"/>
      <c r="G16" s="4"/>
      <c r="H16" s="4"/>
      <c r="I16" s="4"/>
      <c r="J16" s="4"/>
    </row>
    <row r="17" ht="26" customHeight="1" spans="1:14">
      <c r="A17" s="14"/>
      <c r="B17" s="4" t="s">
        <v>28</v>
      </c>
      <c r="C17" s="4"/>
      <c r="D17" s="4"/>
      <c r="E17" s="4"/>
      <c r="F17" s="4"/>
      <c r="G17" s="4"/>
      <c r="H17" s="4"/>
      <c r="I17" s="4"/>
      <c r="J17" s="4"/>
      <c r="L17" s="33"/>
      <c r="N17" s="33"/>
    </row>
    <row r="18" ht="26" customHeight="1" spans="1:10">
      <c r="A18" s="4" t="s">
        <v>29</v>
      </c>
      <c r="B18" s="4"/>
      <c r="C18" s="4"/>
      <c r="D18" s="4"/>
      <c r="E18" s="4"/>
      <c r="F18" s="4"/>
      <c r="G18" s="4"/>
      <c r="H18" s="4"/>
      <c r="I18" s="4"/>
      <c r="J18" s="4"/>
    </row>
    <row r="19" ht="26" customHeight="1" spans="1:10">
      <c r="A19" s="4"/>
      <c r="B19" s="4" t="s">
        <v>30</v>
      </c>
      <c r="C19" s="4"/>
      <c r="D19" s="4"/>
      <c r="E19" s="4"/>
      <c r="F19" s="4"/>
      <c r="G19" s="4"/>
      <c r="H19" s="4"/>
      <c r="I19" s="4"/>
      <c r="J19" s="4"/>
    </row>
    <row r="20" ht="26" customHeight="1" spans="1:10">
      <c r="A20" s="4"/>
      <c r="B20" s="4" t="s">
        <v>31</v>
      </c>
      <c r="C20" s="4"/>
      <c r="D20" s="4"/>
      <c r="E20" s="4"/>
      <c r="F20" s="4"/>
      <c r="G20" s="4"/>
      <c r="H20" s="4"/>
      <c r="I20" s="4"/>
      <c r="J20" s="4"/>
    </row>
    <row r="21" ht="26" customHeight="1" spans="1:10">
      <c r="A21" s="4" t="s">
        <v>32</v>
      </c>
      <c r="B21" s="4"/>
      <c r="C21" s="4"/>
      <c r="D21" s="4"/>
      <c r="E21" s="4"/>
      <c r="F21" s="4"/>
      <c r="G21" s="4"/>
      <c r="H21" s="4"/>
      <c r="I21" s="4"/>
      <c r="J21" s="4"/>
    </row>
    <row r="22" ht="26" customHeight="1" spans="1:10">
      <c r="A22" s="4"/>
      <c r="B22" s="4" t="s">
        <v>33</v>
      </c>
      <c r="C22" s="4"/>
      <c r="D22" s="4"/>
      <c r="E22" s="4"/>
      <c r="F22" s="4"/>
      <c r="G22" s="4"/>
      <c r="H22" s="4"/>
      <c r="I22" s="4"/>
      <c r="J22" s="4"/>
    </row>
    <row r="23" ht="26" customHeight="1" spans="1:10">
      <c r="A23" s="15" t="s">
        <v>34</v>
      </c>
      <c r="B23" s="4"/>
      <c r="C23" s="4"/>
      <c r="D23" s="4"/>
      <c r="E23" s="4"/>
      <c r="F23" s="4"/>
      <c r="G23" s="4"/>
      <c r="H23" s="4"/>
      <c r="I23" s="4"/>
      <c r="J23" s="4"/>
    </row>
    <row r="24" ht="26" customHeight="1" spans="1:10">
      <c r="A24" s="15"/>
      <c r="B24" s="4" t="s">
        <v>35</v>
      </c>
      <c r="C24" s="4"/>
      <c r="D24" s="4"/>
      <c r="E24" s="4"/>
      <c r="F24" s="4"/>
      <c r="G24" s="4"/>
      <c r="H24" s="4"/>
      <c r="I24" s="4"/>
      <c r="J24" s="4"/>
    </row>
    <row r="25" ht="26" customHeight="1" spans="1:10">
      <c r="A25" s="4"/>
      <c r="B25" s="15" t="s">
        <v>36</v>
      </c>
      <c r="C25" s="4"/>
      <c r="D25" s="4"/>
      <c r="E25" s="4"/>
      <c r="F25" s="4"/>
      <c r="G25" s="4"/>
      <c r="H25" s="4"/>
      <c r="I25" s="4"/>
      <c r="J25" s="4"/>
    </row>
    <row r="26" ht="6" customHeight="1" spans="1:10">
      <c r="A26" s="4"/>
      <c r="B26" s="15"/>
      <c r="C26" s="4"/>
      <c r="D26" s="4"/>
      <c r="E26" s="4"/>
      <c r="F26" s="4"/>
      <c r="G26" s="4"/>
      <c r="H26" s="4"/>
      <c r="I26" s="4"/>
      <c r="J26" s="4"/>
    </row>
    <row r="27" ht="33" customHeight="1" spans="1:10">
      <c r="A27" s="4"/>
      <c r="B27" s="16" t="s">
        <v>37</v>
      </c>
      <c r="C27" s="17"/>
      <c r="D27" s="18"/>
      <c r="E27" s="19" t="s">
        <v>38</v>
      </c>
      <c r="F27" s="20"/>
      <c r="G27" s="20"/>
      <c r="H27" s="20"/>
      <c r="I27" s="20"/>
      <c r="J27" s="34"/>
    </row>
    <row r="28" ht="36" customHeight="1" spans="1:10">
      <c r="A28" s="4"/>
      <c r="B28" s="21" t="s">
        <v>39</v>
      </c>
      <c r="C28" s="22"/>
      <c r="D28" s="23"/>
      <c r="E28" s="24" t="s">
        <v>40</v>
      </c>
      <c r="F28" s="25"/>
      <c r="G28" s="25"/>
      <c r="H28" s="25"/>
      <c r="I28" s="25"/>
      <c r="J28" s="35"/>
    </row>
    <row r="29" ht="19.5" customHeight="1" spans="1:10">
      <c r="A29" s="26"/>
      <c r="B29" s="27" t="s">
        <v>41</v>
      </c>
      <c r="C29" s="25"/>
      <c r="D29" s="28"/>
      <c r="E29" s="24" t="s">
        <v>41</v>
      </c>
      <c r="F29" s="25"/>
      <c r="G29" s="25"/>
      <c r="H29" s="25"/>
      <c r="I29" s="25"/>
      <c r="J29" s="35"/>
    </row>
    <row r="30" ht="27" customHeight="1" spans="1:10">
      <c r="A30" s="26"/>
      <c r="B30" s="27" t="s">
        <v>42</v>
      </c>
      <c r="C30" s="25"/>
      <c r="D30" s="28"/>
      <c r="E30" s="24" t="s">
        <v>43</v>
      </c>
      <c r="F30" s="25"/>
      <c r="G30" s="25"/>
      <c r="H30" s="25"/>
      <c r="I30" s="25"/>
      <c r="J30" s="35"/>
    </row>
    <row r="31" ht="30" customHeight="1" spans="1:10">
      <c r="A31" s="26"/>
      <c r="B31" s="27" t="s">
        <v>44</v>
      </c>
      <c r="C31" s="25"/>
      <c r="D31" s="28"/>
      <c r="E31" s="24" t="s">
        <v>45</v>
      </c>
      <c r="F31" s="25"/>
      <c r="G31" s="25"/>
      <c r="H31" s="25"/>
      <c r="I31" s="25"/>
      <c r="J31" s="35"/>
    </row>
    <row r="32" ht="30" customHeight="1" spans="1:10">
      <c r="A32" s="26"/>
      <c r="B32" s="27" t="s">
        <v>46</v>
      </c>
      <c r="C32" s="25"/>
      <c r="D32" s="28"/>
      <c r="E32" s="24" t="s">
        <v>47</v>
      </c>
      <c r="F32" s="25"/>
      <c r="G32" s="25"/>
      <c r="H32" s="25"/>
      <c r="I32" s="25"/>
      <c r="J32" s="35"/>
    </row>
    <row r="33" ht="30" customHeight="1" spans="1:10">
      <c r="A33" s="26"/>
      <c r="B33" s="27" t="s">
        <v>48</v>
      </c>
      <c r="C33" s="25"/>
      <c r="D33" s="28"/>
      <c r="E33" s="29" t="s">
        <v>49</v>
      </c>
      <c r="F33" s="22"/>
      <c r="G33" s="22"/>
      <c r="H33" s="22"/>
      <c r="I33" s="22"/>
      <c r="J33" s="36"/>
    </row>
    <row r="34" ht="30" customHeight="1" spans="1:10">
      <c r="A34" s="26"/>
      <c r="B34" s="27" t="s">
        <v>50</v>
      </c>
      <c r="C34" s="25"/>
      <c r="D34" s="28"/>
      <c r="E34" s="24" t="s">
        <v>51</v>
      </c>
      <c r="F34" s="25"/>
      <c r="G34" s="25"/>
      <c r="H34" s="25"/>
      <c r="I34" s="25"/>
      <c r="J34" s="35"/>
    </row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</sheetData>
  <mergeCells count="15"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B32:D32"/>
    <mergeCell ref="E32:J32"/>
    <mergeCell ref="B33:D33"/>
    <mergeCell ref="E33:J33"/>
    <mergeCell ref="B34:D34"/>
    <mergeCell ref="E34:J34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view="pageBreakPreview" zoomScaleNormal="100" workbookViewId="0">
      <selection activeCell="F15" sqref="F15"/>
    </sheetView>
  </sheetViews>
  <sheetFormatPr defaultColWidth="9" defaultRowHeight="13.5"/>
  <cols>
    <col min="1" max="1" width="4.125" style="1" customWidth="1"/>
    <col min="2" max="2" width="5.375" style="1" customWidth="1"/>
    <col min="3" max="3" width="23.75" style="1" customWidth="1"/>
    <col min="4" max="4" width="13.625" style="1" customWidth="1"/>
    <col min="5" max="5" width="11.5" style="1" customWidth="1"/>
    <col min="6" max="6" width="6.875" style="1" customWidth="1"/>
    <col min="7" max="7" width="5.875" style="1" customWidth="1"/>
    <col min="8" max="8" width="8.125" style="1" customWidth="1"/>
    <col min="9" max="9" width="8.25" style="1" customWidth="1"/>
    <col min="10" max="10" width="9.875" style="1" customWidth="1"/>
    <col min="11" max="11" width="9" style="1"/>
    <col min="12" max="12" width="12.625" style="1"/>
    <col min="13" max="13" width="5.125" style="1" customWidth="1"/>
    <col min="14" max="16384" width="9" style="1"/>
  </cols>
  <sheetData>
    <row r="1" ht="24" customHeight="1" spans="4:4">
      <c r="D1" s="2" t="s">
        <v>0</v>
      </c>
    </row>
    <row r="2" ht="13" customHeight="1" spans="4:4">
      <c r="D2" s="3"/>
    </row>
    <row r="3" ht="24" customHeight="1" spans="1:9">
      <c r="A3" s="4" t="s">
        <v>1</v>
      </c>
      <c r="B3" s="4"/>
      <c r="C3" s="4"/>
      <c r="D3" s="4"/>
      <c r="E3" s="4"/>
      <c r="F3" s="4" t="s">
        <v>2</v>
      </c>
      <c r="G3" s="4"/>
      <c r="H3" s="30" t="s">
        <v>52</v>
      </c>
      <c r="I3" s="4"/>
    </row>
    <row r="4" ht="24" customHeight="1" spans="1:9">
      <c r="A4" s="4" t="s">
        <v>4</v>
      </c>
      <c r="B4" s="4"/>
      <c r="C4" s="4"/>
      <c r="D4" s="4"/>
      <c r="E4" s="4"/>
      <c r="F4" s="4" t="s">
        <v>5</v>
      </c>
      <c r="G4" s="4"/>
      <c r="H4" s="4" t="s">
        <v>53</v>
      </c>
      <c r="I4" s="4"/>
    </row>
    <row r="5" ht="24" customHeight="1" spans="1:9">
      <c r="A5" s="4" t="s">
        <v>7</v>
      </c>
      <c r="B5" s="4"/>
      <c r="C5" s="4"/>
      <c r="D5" s="4"/>
      <c r="E5" s="4"/>
      <c r="F5" s="4"/>
      <c r="G5" s="4"/>
      <c r="H5" s="4"/>
      <c r="I5" s="4"/>
    </row>
    <row r="6" ht="27" customHeight="1" spans="1:10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</row>
    <row r="7" ht="25" customHeight="1" spans="1:10">
      <c r="A7" s="4"/>
      <c r="B7" s="37" t="s">
        <v>9</v>
      </c>
      <c r="C7" s="37" t="s">
        <v>10</v>
      </c>
      <c r="D7" s="37" t="s">
        <v>11</v>
      </c>
      <c r="E7" s="38" t="s">
        <v>12</v>
      </c>
      <c r="F7" s="39" t="s">
        <v>13</v>
      </c>
      <c r="G7" s="39" t="s">
        <v>14</v>
      </c>
      <c r="H7" s="38" t="s">
        <v>15</v>
      </c>
      <c r="I7" s="42" t="s">
        <v>16</v>
      </c>
      <c r="J7" s="42" t="s">
        <v>17</v>
      </c>
    </row>
    <row r="8" ht="24" customHeight="1" spans="1:10">
      <c r="A8" s="4"/>
      <c r="B8" s="37">
        <v>1</v>
      </c>
      <c r="C8" s="40" t="s">
        <v>54</v>
      </c>
      <c r="D8" s="41" t="s">
        <v>55</v>
      </c>
      <c r="E8" s="40" t="s">
        <v>56</v>
      </c>
      <c r="F8" s="42" t="s">
        <v>57</v>
      </c>
      <c r="G8" s="40">
        <v>1</v>
      </c>
      <c r="H8" s="43">
        <v>1670</v>
      </c>
      <c r="I8" s="42">
        <f t="shared" ref="I8:I10" si="0">H8*G8</f>
        <v>1670</v>
      </c>
      <c r="J8" s="42"/>
    </row>
    <row r="9" ht="24" customHeight="1" spans="1:10">
      <c r="A9" s="4"/>
      <c r="B9" s="37">
        <v>2</v>
      </c>
      <c r="C9" s="40" t="s">
        <v>58</v>
      </c>
      <c r="D9" s="41" t="s">
        <v>55</v>
      </c>
      <c r="E9" s="40" t="s">
        <v>56</v>
      </c>
      <c r="F9" s="42" t="s">
        <v>57</v>
      </c>
      <c r="G9" s="40">
        <v>1</v>
      </c>
      <c r="H9" s="43">
        <v>1439</v>
      </c>
      <c r="I9" s="42">
        <f t="shared" si="0"/>
        <v>1439</v>
      </c>
      <c r="J9" s="42"/>
    </row>
    <row r="10" ht="24" customHeight="1" spans="1:10">
      <c r="A10" s="4"/>
      <c r="B10" s="37">
        <v>3</v>
      </c>
      <c r="C10" s="40" t="s">
        <v>59</v>
      </c>
      <c r="D10" s="41" t="s">
        <v>55</v>
      </c>
      <c r="E10" s="40" t="s">
        <v>56</v>
      </c>
      <c r="F10" s="42" t="s">
        <v>57</v>
      </c>
      <c r="G10" s="40">
        <v>1</v>
      </c>
      <c r="H10" s="43">
        <v>568</v>
      </c>
      <c r="I10" s="42">
        <f t="shared" si="0"/>
        <v>568</v>
      </c>
      <c r="J10" s="42"/>
    </row>
    <row r="11" ht="24" customHeight="1" spans="1:10">
      <c r="A11" s="4"/>
      <c r="B11" s="37">
        <v>4</v>
      </c>
      <c r="C11" s="40" t="s">
        <v>60</v>
      </c>
      <c r="D11" s="41"/>
      <c r="E11" s="40"/>
      <c r="F11" s="42"/>
      <c r="G11" s="40"/>
      <c r="H11" s="43"/>
      <c r="I11" s="42">
        <v>500</v>
      </c>
      <c r="J11" s="41"/>
    </row>
    <row r="12" ht="24" customHeight="1" spans="1:10">
      <c r="A12" s="4"/>
      <c r="B12" s="37">
        <v>5</v>
      </c>
      <c r="C12" s="40" t="s">
        <v>61</v>
      </c>
      <c r="D12" s="41"/>
      <c r="E12" s="40"/>
      <c r="F12" s="42" t="s">
        <v>21</v>
      </c>
      <c r="G12" s="40">
        <v>3</v>
      </c>
      <c r="H12" s="43">
        <v>10</v>
      </c>
      <c r="I12" s="42">
        <f>H12*G12</f>
        <v>30</v>
      </c>
      <c r="J12" s="4"/>
    </row>
    <row r="13" ht="26" customHeight="1" spans="1:9">
      <c r="A13" s="4"/>
      <c r="B13" s="4" t="s">
        <v>22</v>
      </c>
      <c r="C13" s="4"/>
      <c r="D13" s="4"/>
      <c r="E13" s="4"/>
      <c r="F13" s="4"/>
      <c r="G13" s="4"/>
      <c r="H13" s="4"/>
      <c r="I13" s="4">
        <f>SUM(I8:I12)</f>
        <v>4207</v>
      </c>
    </row>
    <row r="14" ht="26" customHeight="1" spans="1:10">
      <c r="A14" s="4" t="s">
        <v>23</v>
      </c>
      <c r="B14" s="4"/>
      <c r="C14" s="4"/>
      <c r="D14" s="4"/>
      <c r="E14" s="4"/>
      <c r="F14" s="4"/>
      <c r="G14" s="4"/>
      <c r="H14" s="4"/>
      <c r="I14" s="4"/>
      <c r="J14" s="4"/>
    </row>
    <row r="15" ht="26" customHeight="1" spans="1:10">
      <c r="A15" s="4"/>
      <c r="B15" s="4" t="s">
        <v>62</v>
      </c>
      <c r="C15" s="4"/>
      <c r="D15" s="4"/>
      <c r="E15" s="4"/>
      <c r="F15" s="4"/>
      <c r="G15" s="4"/>
      <c r="H15" s="4"/>
      <c r="I15" s="4"/>
      <c r="J15" s="4"/>
    </row>
    <row r="16" ht="26" customHeight="1" spans="1:10">
      <c r="A16" s="4"/>
      <c r="B16" s="4" t="s">
        <v>25</v>
      </c>
      <c r="C16" s="4"/>
      <c r="D16" s="4"/>
      <c r="E16" s="4"/>
      <c r="F16" s="4"/>
      <c r="G16" s="4"/>
      <c r="H16" s="4"/>
      <c r="I16" s="4"/>
      <c r="J16" s="4"/>
    </row>
    <row r="17" ht="26" customHeight="1" spans="1:10">
      <c r="A17" s="4" t="s">
        <v>26</v>
      </c>
      <c r="B17" s="4"/>
      <c r="C17" s="4"/>
      <c r="D17" s="4"/>
      <c r="E17" s="4"/>
      <c r="F17" s="4"/>
      <c r="G17" s="4"/>
      <c r="H17" s="4"/>
      <c r="I17" s="4"/>
      <c r="J17" s="4"/>
    </row>
    <row r="18" ht="26" customHeight="1" spans="1:10">
      <c r="A18" s="14"/>
      <c r="B18" s="4" t="s">
        <v>27</v>
      </c>
      <c r="C18" s="4"/>
      <c r="D18" s="4"/>
      <c r="E18" s="4"/>
      <c r="F18" s="4"/>
      <c r="G18" s="4"/>
      <c r="H18" s="4"/>
      <c r="I18" s="4"/>
      <c r="J18" s="4"/>
    </row>
    <row r="19" ht="26" customHeight="1" spans="1:14">
      <c r="A19" s="14"/>
      <c r="B19" s="4" t="s">
        <v>28</v>
      </c>
      <c r="C19" s="4"/>
      <c r="D19" s="4"/>
      <c r="E19" s="4"/>
      <c r="F19" s="4"/>
      <c r="G19" s="4"/>
      <c r="H19" s="4"/>
      <c r="I19" s="4"/>
      <c r="J19" s="4"/>
      <c r="L19" s="33"/>
      <c r="N19" s="33"/>
    </row>
    <row r="20" ht="26" customHeight="1" spans="1:10">
      <c r="A20" s="4" t="s">
        <v>29</v>
      </c>
      <c r="B20" s="4"/>
      <c r="C20" s="4"/>
      <c r="D20" s="4"/>
      <c r="E20" s="4"/>
      <c r="F20" s="4"/>
      <c r="G20" s="4"/>
      <c r="H20" s="4"/>
      <c r="I20" s="4"/>
      <c r="J20" s="4"/>
    </row>
    <row r="21" ht="26" customHeight="1" spans="1:10">
      <c r="A21" s="4"/>
      <c r="B21" s="4" t="s">
        <v>30</v>
      </c>
      <c r="C21" s="4"/>
      <c r="D21" s="4"/>
      <c r="E21" s="4"/>
      <c r="F21" s="4"/>
      <c r="G21" s="4"/>
      <c r="H21" s="4"/>
      <c r="I21" s="4"/>
      <c r="J21" s="4"/>
    </row>
    <row r="22" ht="26" customHeight="1" spans="1:10">
      <c r="A22" s="4"/>
      <c r="B22" s="4" t="s">
        <v>31</v>
      </c>
      <c r="C22" s="4"/>
      <c r="D22" s="4"/>
      <c r="E22" s="4"/>
      <c r="F22" s="4"/>
      <c r="G22" s="4"/>
      <c r="H22" s="4"/>
      <c r="I22" s="4"/>
      <c r="J22" s="4"/>
    </row>
    <row r="23" ht="26" customHeight="1" spans="1:10">
      <c r="A23" s="4" t="s">
        <v>32</v>
      </c>
      <c r="B23" s="4"/>
      <c r="C23" s="4"/>
      <c r="D23" s="4"/>
      <c r="E23" s="4"/>
      <c r="F23" s="4"/>
      <c r="G23" s="4"/>
      <c r="H23" s="4"/>
      <c r="I23" s="4"/>
      <c r="J23" s="4"/>
    </row>
    <row r="24" ht="26" customHeight="1" spans="1:10">
      <c r="A24" s="4"/>
      <c r="B24" s="4" t="s">
        <v>33</v>
      </c>
      <c r="C24" s="4"/>
      <c r="D24" s="4"/>
      <c r="E24" s="4"/>
      <c r="F24" s="4"/>
      <c r="G24" s="4"/>
      <c r="H24" s="4"/>
      <c r="I24" s="4"/>
      <c r="J24" s="4"/>
    </row>
    <row r="25" ht="26" customHeight="1" spans="1:10">
      <c r="A25" s="15" t="s">
        <v>34</v>
      </c>
      <c r="B25" s="4"/>
      <c r="C25" s="4"/>
      <c r="D25" s="4"/>
      <c r="E25" s="4"/>
      <c r="F25" s="4"/>
      <c r="G25" s="4"/>
      <c r="H25" s="4"/>
      <c r="I25" s="4"/>
      <c r="J25" s="4"/>
    </row>
    <row r="26" ht="26" customHeight="1" spans="1:10">
      <c r="A26" s="15"/>
      <c r="B26" s="4" t="s">
        <v>35</v>
      </c>
      <c r="C26" s="4"/>
      <c r="D26" s="4"/>
      <c r="E26" s="4"/>
      <c r="F26" s="4"/>
      <c r="G26" s="4"/>
      <c r="H26" s="4"/>
      <c r="I26" s="4"/>
      <c r="J26" s="4"/>
    </row>
    <row r="27" ht="26" customHeight="1" spans="1:10">
      <c r="A27" s="4"/>
      <c r="B27" s="15" t="s">
        <v>36</v>
      </c>
      <c r="C27" s="4"/>
      <c r="D27" s="4"/>
      <c r="E27" s="4"/>
      <c r="F27" s="4"/>
      <c r="G27" s="4"/>
      <c r="H27" s="4"/>
      <c r="I27" s="4"/>
      <c r="J27" s="4"/>
    </row>
    <row r="28" ht="6" customHeight="1" spans="1:10">
      <c r="A28" s="4"/>
      <c r="B28" s="15"/>
      <c r="C28" s="4"/>
      <c r="D28" s="4"/>
      <c r="E28" s="4"/>
      <c r="F28" s="4"/>
      <c r="G28" s="4"/>
      <c r="H28" s="4"/>
      <c r="I28" s="4"/>
      <c r="J28" s="4"/>
    </row>
    <row r="29" ht="33" customHeight="1" spans="1:10">
      <c r="A29" s="4"/>
      <c r="B29" s="16" t="s">
        <v>37</v>
      </c>
      <c r="C29" s="17"/>
      <c r="D29" s="18"/>
      <c r="E29" s="19" t="s">
        <v>38</v>
      </c>
      <c r="F29" s="20"/>
      <c r="G29" s="20"/>
      <c r="H29" s="20"/>
      <c r="I29" s="20"/>
      <c r="J29" s="34"/>
    </row>
    <row r="30" ht="36" customHeight="1" spans="1:10">
      <c r="A30" s="4"/>
      <c r="B30" s="21" t="s">
        <v>39</v>
      </c>
      <c r="C30" s="22"/>
      <c r="D30" s="23"/>
      <c r="E30" s="24" t="s">
        <v>40</v>
      </c>
      <c r="F30" s="25"/>
      <c r="G30" s="25"/>
      <c r="H30" s="25"/>
      <c r="I30" s="25"/>
      <c r="J30" s="35"/>
    </row>
    <row r="31" ht="19.5" customHeight="1" spans="1:10">
      <c r="A31" s="26"/>
      <c r="B31" s="27" t="s">
        <v>41</v>
      </c>
      <c r="C31" s="25"/>
      <c r="D31" s="28"/>
      <c r="E31" s="24" t="s">
        <v>41</v>
      </c>
      <c r="F31" s="25"/>
      <c r="G31" s="25"/>
      <c r="H31" s="25"/>
      <c r="I31" s="25"/>
      <c r="J31" s="35"/>
    </row>
    <row r="32" ht="27" customHeight="1" spans="1:10">
      <c r="A32" s="26"/>
      <c r="B32" s="27" t="s">
        <v>42</v>
      </c>
      <c r="C32" s="25"/>
      <c r="D32" s="28"/>
      <c r="E32" s="24" t="s">
        <v>43</v>
      </c>
      <c r="F32" s="25"/>
      <c r="G32" s="25"/>
      <c r="H32" s="25"/>
      <c r="I32" s="25"/>
      <c r="J32" s="35"/>
    </row>
    <row r="33" ht="30" customHeight="1" spans="1:10">
      <c r="A33" s="26"/>
      <c r="B33" s="27" t="s">
        <v>44</v>
      </c>
      <c r="C33" s="25"/>
      <c r="D33" s="28"/>
      <c r="E33" s="24" t="s">
        <v>45</v>
      </c>
      <c r="F33" s="25"/>
      <c r="G33" s="25"/>
      <c r="H33" s="25"/>
      <c r="I33" s="25"/>
      <c r="J33" s="35"/>
    </row>
    <row r="34" ht="30" customHeight="1" spans="1:10">
      <c r="A34" s="26"/>
      <c r="B34" s="27" t="s">
        <v>46</v>
      </c>
      <c r="C34" s="25"/>
      <c r="D34" s="28"/>
      <c r="E34" s="24" t="s">
        <v>47</v>
      </c>
      <c r="F34" s="25"/>
      <c r="G34" s="25"/>
      <c r="H34" s="25"/>
      <c r="I34" s="25"/>
      <c r="J34" s="35"/>
    </row>
    <row r="35" ht="30" customHeight="1" spans="1:10">
      <c r="A35" s="26"/>
      <c r="B35" s="27" t="s">
        <v>48</v>
      </c>
      <c r="C35" s="25"/>
      <c r="D35" s="28"/>
      <c r="E35" s="29" t="s">
        <v>49</v>
      </c>
      <c r="F35" s="22"/>
      <c r="G35" s="22"/>
      <c r="H35" s="22"/>
      <c r="I35" s="22"/>
      <c r="J35" s="36"/>
    </row>
    <row r="36" ht="30" customHeight="1" spans="1:10">
      <c r="A36" s="26"/>
      <c r="B36" s="27" t="s">
        <v>50</v>
      </c>
      <c r="C36" s="25"/>
      <c r="D36" s="28"/>
      <c r="E36" s="24" t="s">
        <v>51</v>
      </c>
      <c r="F36" s="25"/>
      <c r="G36" s="25"/>
      <c r="H36" s="25"/>
      <c r="I36" s="25"/>
      <c r="J36" s="35"/>
    </row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</sheetData>
  <mergeCells count="15">
    <mergeCell ref="E29:J29"/>
    <mergeCell ref="B30:D30"/>
    <mergeCell ref="E30:J30"/>
    <mergeCell ref="B31:D31"/>
    <mergeCell ref="E31:J31"/>
    <mergeCell ref="B32:D32"/>
    <mergeCell ref="E32:J32"/>
    <mergeCell ref="B33:D33"/>
    <mergeCell ref="E33:J33"/>
    <mergeCell ref="B34:D34"/>
    <mergeCell ref="E34:J34"/>
    <mergeCell ref="B35:D35"/>
    <mergeCell ref="E35:J35"/>
    <mergeCell ref="B36:D36"/>
    <mergeCell ref="E36:J36"/>
  </mergeCells>
  <pageMargins left="0.7" right="0.7" top="0.75" bottom="0.75" header="0.3" footer="0.3"/>
  <pageSetup paperSize="9" scale="7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view="pageBreakPreview" zoomScaleNormal="100" topLeftCell="A11" workbookViewId="0">
      <selection activeCell="L22" sqref="L22"/>
    </sheetView>
  </sheetViews>
  <sheetFormatPr defaultColWidth="9" defaultRowHeight="13.5"/>
  <cols>
    <col min="1" max="1" width="4.125" style="1" customWidth="1"/>
    <col min="2" max="2" width="6.375" style="1" customWidth="1"/>
    <col min="3" max="3" width="26.625" style="1" customWidth="1"/>
    <col min="4" max="4" width="16.75" style="1" customWidth="1"/>
    <col min="5" max="5" width="12.625" style="1" customWidth="1"/>
    <col min="6" max="6" width="8.875" style="1" customWidth="1"/>
    <col min="7" max="7" width="6.25" style="1" customWidth="1"/>
    <col min="8" max="8" width="6.375" style="1" customWidth="1"/>
    <col min="9" max="9" width="9.375" style="1" customWidth="1"/>
    <col min="10" max="10" width="8.25" style="1" customWidth="1"/>
    <col min="11" max="11" width="8.375" style="1" customWidth="1"/>
    <col min="12" max="12" width="9" style="1"/>
    <col min="13" max="13" width="12.625" style="1"/>
    <col min="14" max="14" width="5.125" style="1" customWidth="1"/>
    <col min="15" max="16384" width="9" style="1"/>
  </cols>
  <sheetData>
    <row r="1" ht="21" customHeight="1" spans="4:4">
      <c r="D1" s="2" t="s">
        <v>0</v>
      </c>
    </row>
    <row r="2" ht="13" customHeight="1" spans="4:4">
      <c r="D2" s="3"/>
    </row>
    <row r="3" ht="21" customHeight="1" spans="1:10">
      <c r="A3" s="4" t="s">
        <v>1</v>
      </c>
      <c r="B3" s="4"/>
      <c r="C3" s="4"/>
      <c r="D3" s="4"/>
      <c r="E3" s="4"/>
      <c r="F3" s="4" t="s">
        <v>2</v>
      </c>
      <c r="G3" s="4"/>
      <c r="H3" s="4"/>
      <c r="I3" s="30" t="s">
        <v>63</v>
      </c>
      <c r="J3" s="4"/>
    </row>
    <row r="4" ht="21" customHeight="1" spans="1:10">
      <c r="A4" s="4" t="s">
        <v>4</v>
      </c>
      <c r="B4" s="4"/>
      <c r="C4" s="4"/>
      <c r="D4" s="4"/>
      <c r="E4" s="4"/>
      <c r="F4" s="4" t="s">
        <v>5</v>
      </c>
      <c r="G4" s="4"/>
      <c r="H4" s="4"/>
      <c r="I4" s="4" t="s">
        <v>64</v>
      </c>
      <c r="J4" s="4"/>
    </row>
    <row r="5" ht="20" customHeight="1" spans="1:10">
      <c r="A5" s="4" t="s">
        <v>7</v>
      </c>
      <c r="B5" s="4"/>
      <c r="C5" s="4"/>
      <c r="D5" s="4"/>
      <c r="E5" s="4"/>
      <c r="F5" s="4"/>
      <c r="G5" s="4"/>
      <c r="H5" s="4"/>
      <c r="I5" s="4"/>
      <c r="J5" s="4"/>
    </row>
    <row r="6" ht="21" customHeight="1" spans="1:11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21" customHeight="1" spans="1:11">
      <c r="A7" s="4"/>
      <c r="B7" s="5" t="s">
        <v>9</v>
      </c>
      <c r="C7" s="5" t="s">
        <v>10</v>
      </c>
      <c r="D7" s="5" t="s">
        <v>65</v>
      </c>
      <c r="E7" s="5" t="s">
        <v>66</v>
      </c>
      <c r="F7" s="5" t="s">
        <v>67</v>
      </c>
      <c r="G7" s="5" t="s">
        <v>13</v>
      </c>
      <c r="H7" s="5" t="s">
        <v>14</v>
      </c>
      <c r="I7" s="5" t="s">
        <v>15</v>
      </c>
      <c r="J7" s="5" t="s">
        <v>68</v>
      </c>
      <c r="K7" s="5" t="s">
        <v>17</v>
      </c>
    </row>
    <row r="8" ht="21" customHeight="1" spans="1:11">
      <c r="A8" s="4"/>
      <c r="B8" s="5">
        <v>1</v>
      </c>
      <c r="C8" s="6" t="s">
        <v>69</v>
      </c>
      <c r="D8" s="7" t="s">
        <v>70</v>
      </c>
      <c r="E8" s="7">
        <v>304</v>
      </c>
      <c r="F8" s="7"/>
      <c r="G8" s="8" t="s">
        <v>21</v>
      </c>
      <c r="H8" s="5">
        <v>100</v>
      </c>
      <c r="I8" s="5">
        <v>7</v>
      </c>
      <c r="J8" s="5">
        <f t="shared" ref="J8:J17" si="0">I8*H8</f>
        <v>700</v>
      </c>
      <c r="K8" s="5"/>
    </row>
    <row r="9" ht="21" customHeight="1" spans="1:11">
      <c r="A9" s="4"/>
      <c r="B9" s="5">
        <v>2</v>
      </c>
      <c r="C9" s="6" t="s">
        <v>71</v>
      </c>
      <c r="D9" s="5" t="s">
        <v>72</v>
      </c>
      <c r="E9" s="7">
        <v>304</v>
      </c>
      <c r="F9" s="7"/>
      <c r="G9" s="8" t="s">
        <v>21</v>
      </c>
      <c r="H9" s="5">
        <v>100</v>
      </c>
      <c r="I9" s="5">
        <v>6</v>
      </c>
      <c r="J9" s="5">
        <f t="shared" si="0"/>
        <v>600</v>
      </c>
      <c r="K9" s="5"/>
    </row>
    <row r="10" ht="21" customHeight="1" spans="1:11">
      <c r="A10" s="4"/>
      <c r="B10" s="5">
        <v>3</v>
      </c>
      <c r="C10" s="9" t="s">
        <v>73</v>
      </c>
      <c r="D10" s="5" t="s">
        <v>74</v>
      </c>
      <c r="E10" s="7">
        <v>304</v>
      </c>
      <c r="F10" s="7"/>
      <c r="G10" s="8" t="s">
        <v>21</v>
      </c>
      <c r="H10" s="5">
        <v>20</v>
      </c>
      <c r="I10" s="5">
        <v>6.5</v>
      </c>
      <c r="J10" s="5">
        <f t="shared" si="0"/>
        <v>130</v>
      </c>
      <c r="K10" s="5"/>
    </row>
    <row r="11" ht="21" customHeight="1" spans="1:11">
      <c r="A11" s="4"/>
      <c r="B11" s="5">
        <v>4</v>
      </c>
      <c r="C11" s="9" t="s">
        <v>75</v>
      </c>
      <c r="D11" s="5" t="s">
        <v>74</v>
      </c>
      <c r="E11" s="7">
        <v>304</v>
      </c>
      <c r="F11" s="7"/>
      <c r="G11" s="8" t="s">
        <v>21</v>
      </c>
      <c r="H11" s="5">
        <v>20</v>
      </c>
      <c r="I11" s="5">
        <v>6.5</v>
      </c>
      <c r="J11" s="5">
        <f t="shared" si="0"/>
        <v>130</v>
      </c>
      <c r="K11" s="5"/>
    </row>
    <row r="12" ht="21" customHeight="1" spans="1:11">
      <c r="A12" s="4"/>
      <c r="B12" s="5">
        <v>5</v>
      </c>
      <c r="C12" s="9" t="s">
        <v>76</v>
      </c>
      <c r="D12" s="5" t="s">
        <v>77</v>
      </c>
      <c r="E12" s="7">
        <v>235</v>
      </c>
      <c r="F12" s="7" t="s">
        <v>78</v>
      </c>
      <c r="G12" s="8" t="s">
        <v>21</v>
      </c>
      <c r="H12" s="5">
        <v>20</v>
      </c>
      <c r="I12" s="5">
        <v>5</v>
      </c>
      <c r="J12" s="5">
        <f t="shared" si="0"/>
        <v>100</v>
      </c>
      <c r="K12" s="5"/>
    </row>
    <row r="13" ht="21" customHeight="1" spans="1:11">
      <c r="A13" s="4"/>
      <c r="B13" s="5">
        <v>6</v>
      </c>
      <c r="C13" s="9" t="s">
        <v>79</v>
      </c>
      <c r="D13" s="5"/>
      <c r="E13" s="7" t="s">
        <v>80</v>
      </c>
      <c r="F13" s="7"/>
      <c r="G13" s="8" t="s">
        <v>21</v>
      </c>
      <c r="H13" s="10">
        <v>1000</v>
      </c>
      <c r="I13" s="10">
        <v>4.5</v>
      </c>
      <c r="J13" s="5">
        <f t="shared" si="0"/>
        <v>4500</v>
      </c>
      <c r="K13" s="5"/>
    </row>
    <row r="14" ht="21" customHeight="1" spans="1:11">
      <c r="A14" s="4"/>
      <c r="B14" s="5">
        <v>7</v>
      </c>
      <c r="C14" s="9" t="s">
        <v>81</v>
      </c>
      <c r="D14" s="5"/>
      <c r="E14" s="7">
        <v>235</v>
      </c>
      <c r="F14" s="7" t="s">
        <v>78</v>
      </c>
      <c r="G14" s="8" t="s">
        <v>21</v>
      </c>
      <c r="H14" s="10">
        <v>1000</v>
      </c>
      <c r="I14" s="10">
        <v>4</v>
      </c>
      <c r="J14" s="5">
        <f t="shared" si="0"/>
        <v>4000</v>
      </c>
      <c r="K14" s="5"/>
    </row>
    <row r="15" ht="21" customHeight="1" spans="1:11">
      <c r="A15" s="4"/>
      <c r="B15" s="5">
        <v>8</v>
      </c>
      <c r="C15" s="9" t="s">
        <v>82</v>
      </c>
      <c r="D15" s="5"/>
      <c r="E15" s="7">
        <v>235</v>
      </c>
      <c r="F15" s="7" t="s">
        <v>78</v>
      </c>
      <c r="G15" s="8" t="s">
        <v>21</v>
      </c>
      <c r="H15" s="10">
        <v>1000</v>
      </c>
      <c r="I15" s="10">
        <v>12</v>
      </c>
      <c r="J15" s="5">
        <f t="shared" si="0"/>
        <v>12000</v>
      </c>
      <c r="K15" s="5"/>
    </row>
    <row r="16" ht="21" customHeight="1" spans="1:11">
      <c r="A16" s="4"/>
      <c r="B16" s="5">
        <v>9</v>
      </c>
      <c r="C16" s="9" t="s">
        <v>83</v>
      </c>
      <c r="D16" s="5"/>
      <c r="E16" s="5"/>
      <c r="F16" s="5"/>
      <c r="G16" s="8" t="s">
        <v>57</v>
      </c>
      <c r="H16" s="5">
        <v>1</v>
      </c>
      <c r="I16" s="5">
        <v>458</v>
      </c>
      <c r="J16" s="5">
        <f t="shared" si="0"/>
        <v>458</v>
      </c>
      <c r="K16" s="31" t="s">
        <v>84</v>
      </c>
    </row>
    <row r="17" ht="21" customHeight="1" spans="1:11">
      <c r="A17" s="4"/>
      <c r="B17" s="5">
        <v>10</v>
      </c>
      <c r="C17" s="11" t="s">
        <v>85</v>
      </c>
      <c r="D17" s="12"/>
      <c r="E17" s="12"/>
      <c r="F17" s="12"/>
      <c r="G17" s="8" t="s">
        <v>57</v>
      </c>
      <c r="H17" s="13">
        <v>1</v>
      </c>
      <c r="I17" s="13">
        <v>829</v>
      </c>
      <c r="J17" s="5">
        <f t="shared" si="0"/>
        <v>829</v>
      </c>
      <c r="K17" s="31" t="s">
        <v>84</v>
      </c>
    </row>
    <row r="18" ht="27" customHeight="1" spans="1:11">
      <c r="A18" s="4"/>
      <c r="B18" s="4" t="s">
        <v>22</v>
      </c>
      <c r="C18" s="4"/>
      <c r="D18" s="4"/>
      <c r="E18" s="4"/>
      <c r="F18" s="4"/>
      <c r="G18" s="4"/>
      <c r="H18" s="4"/>
      <c r="I18" s="4"/>
      <c r="J18" s="32">
        <f>SUM(J8:J17)</f>
        <v>23447</v>
      </c>
      <c r="K18" s="4"/>
    </row>
    <row r="19" ht="26" customHeight="1" spans="1:11">
      <c r="A19" s="4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ht="26" customHeight="1" spans="1:11">
      <c r="A20" s="4"/>
      <c r="B20" s="4" t="s">
        <v>24</v>
      </c>
      <c r="C20" s="4"/>
      <c r="D20" s="4"/>
      <c r="E20" s="4"/>
      <c r="F20" s="4"/>
      <c r="G20" s="4"/>
      <c r="H20" s="4"/>
      <c r="I20" s="4"/>
      <c r="J20" s="4"/>
      <c r="K20" s="4"/>
    </row>
    <row r="21" ht="26" customHeight="1" spans="1:11">
      <c r="A21" s="4"/>
      <c r="B21" s="4" t="s">
        <v>25</v>
      </c>
      <c r="C21" s="4"/>
      <c r="D21" s="4"/>
      <c r="E21" s="4"/>
      <c r="F21" s="4"/>
      <c r="G21" s="4"/>
      <c r="H21" s="4"/>
      <c r="I21" s="4"/>
      <c r="J21" s="4"/>
      <c r="K21" s="4"/>
    </row>
    <row r="22" ht="26" customHeight="1" spans="1:11">
      <c r="A22" s="4" t="s">
        <v>26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ht="26" customHeight="1" spans="1:11">
      <c r="A23" s="14"/>
      <c r="B23" s="4" t="s">
        <v>27</v>
      </c>
      <c r="C23" s="4"/>
      <c r="D23" s="4"/>
      <c r="E23" s="4"/>
      <c r="F23" s="4"/>
      <c r="G23" s="4"/>
      <c r="H23" s="4"/>
      <c r="I23" s="4"/>
      <c r="J23" s="4"/>
      <c r="K23" s="4"/>
    </row>
    <row r="24" ht="26" customHeight="1" spans="1:15">
      <c r="A24" s="14"/>
      <c r="B24" s="4" t="s">
        <v>28</v>
      </c>
      <c r="C24" s="4"/>
      <c r="D24" s="4"/>
      <c r="E24" s="4"/>
      <c r="F24" s="4"/>
      <c r="G24" s="4"/>
      <c r="H24" s="4"/>
      <c r="I24" s="4"/>
      <c r="J24" s="4"/>
      <c r="K24" s="4"/>
      <c r="M24" s="33"/>
      <c r="O24" s="33"/>
    </row>
    <row r="25" ht="26" customHeight="1" spans="1:11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ht="26" customHeight="1" spans="1:11">
      <c r="A26" s="4"/>
      <c r="B26" s="4" t="s">
        <v>86</v>
      </c>
      <c r="C26" s="4"/>
      <c r="D26" s="4"/>
      <c r="E26" s="4"/>
      <c r="F26" s="4"/>
      <c r="G26" s="4"/>
      <c r="H26" s="4"/>
      <c r="I26" s="4"/>
      <c r="J26" s="4"/>
      <c r="K26" s="4"/>
    </row>
    <row r="27" ht="26" customHeight="1" spans="1:11">
      <c r="A27" s="4"/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</row>
    <row r="28" ht="26" customHeight="1" spans="1:11">
      <c r="A28" s="4" t="s">
        <v>32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ht="26" customHeight="1" spans="1:11">
      <c r="A29" s="4"/>
      <c r="B29" s="4" t="s">
        <v>33</v>
      </c>
      <c r="C29" s="4"/>
      <c r="D29" s="4"/>
      <c r="E29" s="4"/>
      <c r="F29" s="4"/>
      <c r="G29" s="4"/>
      <c r="H29" s="4"/>
      <c r="I29" s="4"/>
      <c r="J29" s="4"/>
      <c r="K29" s="4"/>
    </row>
    <row r="30" ht="26" customHeight="1" spans="1:11">
      <c r="A30" s="15" t="s">
        <v>34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ht="26" customHeight="1" spans="1:11">
      <c r="A31" s="15"/>
      <c r="B31" s="4" t="s">
        <v>35</v>
      </c>
      <c r="C31" s="4"/>
      <c r="D31" s="4"/>
      <c r="E31" s="4"/>
      <c r="F31" s="4"/>
      <c r="G31" s="4"/>
      <c r="H31" s="4"/>
      <c r="I31" s="4"/>
      <c r="J31" s="4"/>
      <c r="K31" s="4"/>
    </row>
    <row r="32" ht="26" customHeight="1" spans="1:11">
      <c r="A32" s="4"/>
      <c r="B32" s="15" t="s">
        <v>36</v>
      </c>
      <c r="C32" s="4"/>
      <c r="D32" s="4"/>
      <c r="E32" s="4"/>
      <c r="F32" s="4"/>
      <c r="G32" s="4"/>
      <c r="H32" s="4"/>
      <c r="I32" s="4"/>
      <c r="J32" s="4"/>
      <c r="K32" s="4"/>
    </row>
    <row r="33" ht="6" customHeight="1" spans="1:11">
      <c r="A33" s="4"/>
      <c r="B33" s="15"/>
      <c r="C33" s="4"/>
      <c r="D33" s="4"/>
      <c r="E33" s="4"/>
      <c r="F33" s="4"/>
      <c r="G33" s="4"/>
      <c r="H33" s="4"/>
      <c r="I33" s="4"/>
      <c r="J33" s="4"/>
      <c r="K33" s="4"/>
    </row>
    <row r="34" ht="23" customHeight="1" spans="1:11">
      <c r="A34" s="4"/>
      <c r="B34" s="16" t="s">
        <v>37</v>
      </c>
      <c r="C34" s="17"/>
      <c r="D34" s="18"/>
      <c r="E34" s="19" t="s">
        <v>38</v>
      </c>
      <c r="F34" s="20"/>
      <c r="G34" s="20"/>
      <c r="H34" s="20"/>
      <c r="I34" s="20"/>
      <c r="J34" s="20"/>
      <c r="K34" s="34"/>
    </row>
    <row r="35" ht="26" customHeight="1" spans="1:11">
      <c r="A35" s="4"/>
      <c r="B35" s="21" t="s">
        <v>39</v>
      </c>
      <c r="C35" s="22"/>
      <c r="D35" s="23"/>
      <c r="E35" s="24" t="s">
        <v>40</v>
      </c>
      <c r="F35" s="25"/>
      <c r="G35" s="25"/>
      <c r="H35" s="25"/>
      <c r="I35" s="25"/>
      <c r="J35" s="25"/>
      <c r="K35" s="35"/>
    </row>
    <row r="36" ht="26" customHeight="1" spans="1:11">
      <c r="A36" s="26"/>
      <c r="B36" s="27" t="s">
        <v>41</v>
      </c>
      <c r="C36" s="25"/>
      <c r="D36" s="28"/>
      <c r="E36" s="24" t="s">
        <v>41</v>
      </c>
      <c r="F36" s="25"/>
      <c r="G36" s="25"/>
      <c r="H36" s="25"/>
      <c r="I36" s="25"/>
      <c r="J36" s="25"/>
      <c r="K36" s="35"/>
    </row>
    <row r="37" ht="26" customHeight="1" spans="1:11">
      <c r="A37" s="26"/>
      <c r="B37" s="27" t="s">
        <v>42</v>
      </c>
      <c r="C37" s="25"/>
      <c r="D37" s="28"/>
      <c r="E37" s="24" t="s">
        <v>43</v>
      </c>
      <c r="F37" s="25"/>
      <c r="G37" s="25"/>
      <c r="H37" s="25"/>
      <c r="I37" s="25"/>
      <c r="J37" s="25"/>
      <c r="K37" s="35"/>
    </row>
    <row r="38" ht="26" customHeight="1" spans="1:11">
      <c r="A38" s="26"/>
      <c r="B38" s="27" t="s">
        <v>44</v>
      </c>
      <c r="C38" s="25"/>
      <c r="D38" s="28"/>
      <c r="E38" s="24" t="s">
        <v>45</v>
      </c>
      <c r="F38" s="25"/>
      <c r="G38" s="25"/>
      <c r="H38" s="25"/>
      <c r="I38" s="25"/>
      <c r="J38" s="25"/>
      <c r="K38" s="35"/>
    </row>
    <row r="39" ht="26" customHeight="1" spans="1:11">
      <c r="A39" s="26"/>
      <c r="B39" s="27" t="s">
        <v>46</v>
      </c>
      <c r="C39" s="25"/>
      <c r="D39" s="28"/>
      <c r="E39" s="24" t="s">
        <v>47</v>
      </c>
      <c r="F39" s="25"/>
      <c r="G39" s="25"/>
      <c r="H39" s="25"/>
      <c r="I39" s="25"/>
      <c r="J39" s="25"/>
      <c r="K39" s="35"/>
    </row>
    <row r="40" ht="26" customHeight="1" spans="1:11">
      <c r="A40" s="26"/>
      <c r="B40" s="27" t="s">
        <v>48</v>
      </c>
      <c r="C40" s="25"/>
      <c r="D40" s="28"/>
      <c r="E40" s="29" t="s">
        <v>49</v>
      </c>
      <c r="F40" s="22"/>
      <c r="G40" s="22"/>
      <c r="H40" s="22"/>
      <c r="I40" s="22"/>
      <c r="J40" s="22"/>
      <c r="K40" s="36"/>
    </row>
    <row r="41" ht="22" customHeight="1" spans="1:11">
      <c r="A41" s="26"/>
      <c r="B41" s="27" t="s">
        <v>50</v>
      </c>
      <c r="C41" s="25"/>
      <c r="D41" s="28"/>
      <c r="E41" s="24" t="s">
        <v>51</v>
      </c>
      <c r="F41" s="25"/>
      <c r="G41" s="25"/>
      <c r="H41" s="25"/>
      <c r="I41" s="25"/>
      <c r="J41" s="25"/>
      <c r="K41" s="35"/>
    </row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</sheetData>
  <mergeCells count="15">
    <mergeCell ref="E34:K34"/>
    <mergeCell ref="B35:D35"/>
    <mergeCell ref="E35:K35"/>
    <mergeCell ref="B36:D36"/>
    <mergeCell ref="E36:K36"/>
    <mergeCell ref="B37:D37"/>
    <mergeCell ref="E37:K37"/>
    <mergeCell ref="B38:D38"/>
    <mergeCell ref="E38:K38"/>
    <mergeCell ref="B39:D39"/>
    <mergeCell ref="E39:K39"/>
    <mergeCell ref="B40:D40"/>
    <mergeCell ref="E40:K40"/>
    <mergeCell ref="B41:D41"/>
    <mergeCell ref="E41:K41"/>
  </mergeCells>
  <pageMargins left="0.7" right="0.7" top="0.75" bottom="0.75" header="0.3" footer="0.3"/>
  <pageSetup paperSize="9" scale="7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合同230104</vt:lpstr>
      <vt:lpstr>合同220617 (2)</vt:lpstr>
      <vt:lpstr>合同230223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Administrator</cp:lastModifiedBy>
  <dcterms:created xsi:type="dcterms:W3CDTF">2018-02-02T08:16:00Z</dcterms:created>
  <cp:lastPrinted>2019-11-20T09:24:00Z</cp:lastPrinted>
  <dcterms:modified xsi:type="dcterms:W3CDTF">2023-02-23T08:56:16Z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CDC9B1B09D1A4B98A600F1ADC43BBE94</vt:lpwstr>
  </property>
</Properties>
</file>