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<sst xmlns="http://schemas.openxmlformats.org/spreadsheetml/2006/main" count="66" uniqueCount="59">
  <si>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</si>
  <si>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</si>
  <si>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项目编码</t>
  </si>
  <si>
    <t>ACL22075</t>
  </si>
  <si>
    <t>项目名称</t>
  </si>
  <si>
    <t>2022-2022 年湖南中烟四平卷烟厂 采购数采增补开发项目</t>
  </si>
  <si>
    <t>2023  年 2  月  21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</si>
  <si>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</si>
  <si>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</si>
  <si>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</si>
  <si>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</si>
  <si>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</si>
  <si>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</si>
  <si>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</si>
  <si>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</si>
  <si>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</si>
  <si>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</si>
  <si>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</si>
  <si>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</si>
  <si>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</si>
  <si>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</si>
  <si>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</si>
  <si>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</si>
  <si>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</si>
  <si>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</si>
  <si>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</si>
  <si>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</si>
  <si>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</si>
  <si>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</si>
  <si>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</si>
  <si>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四平东</t>
  </si>
  <si>
    <t>出租车</t>
  </si>
  <si>
    <t>四平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</si>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</sst>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O3" sqref="O3:O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2</v>
      </c>
      <c r="C6" s="30">
        <v>27</v>
      </c>
      <c r="D6" s="30" t="s">
        <v>29</v>
      </c>
      <c r="E6" s="30" t="s">
        <v>30</v>
      </c>
      <c r="F6" s="31">
        <v>1</v>
      </c>
      <c r="G6" s="32">
        <v>450</v>
      </c>
      <c r="H6" s="30"/>
      <c r="I6" s="66">
        <v>0</v>
      </c>
      <c r="J6" s="66">
        <v>70</v>
      </c>
      <c r="K6" s="66">
        <f>I6*J6</f>
        <v>0</v>
      </c>
      <c r="L6" s="67" t="s">
        <v>31</v>
      </c>
      <c r="M6" s="68">
        <v>0</v>
      </c>
      <c r="N6" s="69">
        <v>450</v>
      </c>
      <c r="O6" s="60"/>
    </row>
    <row r="7" ht="14.25" customHeight="1" spans="2:15">
      <c r="B7" s="30">
        <v>3</v>
      </c>
      <c r="C7" s="33">
        <v>14</v>
      </c>
      <c r="D7" s="33" t="s">
        <v>32</v>
      </c>
      <c r="E7" s="33" t="s">
        <v>29</v>
      </c>
      <c r="F7" s="33">
        <v>1</v>
      </c>
      <c r="G7" s="34">
        <v>450</v>
      </c>
      <c r="H7" s="35"/>
      <c r="I7" s="70">
        <v>15</v>
      </c>
      <c r="J7" s="66">
        <v>70</v>
      </c>
      <c r="K7" s="66">
        <f t="shared" ref="K7:K15" si="0">I7*J7</f>
        <v>1050</v>
      </c>
      <c r="L7" s="67" t="s">
        <v>33</v>
      </c>
      <c r="M7" s="68">
        <v>1</v>
      </c>
      <c r="N7" s="69">
        <v>2700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34</v>
      </c>
      <c r="M12" s="71"/>
      <c r="N12" s="39">
        <f>SUM(N6:N11)</f>
        <v>3150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35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900</v>
      </c>
      <c r="H16" s="40" t="s">
        <v>37</v>
      </c>
      <c r="I16" s="83"/>
      <c r="J16" s="83"/>
      <c r="K16" s="84">
        <f>SUM(K6:K15)</f>
        <v>1050</v>
      </c>
      <c r="L16" s="80"/>
      <c r="M16" s="81"/>
      <c r="N16" s="82"/>
      <c r="O16" s="60"/>
    </row>
    <row r="17" ht="17.25" customHeight="1" spans="2:15">
      <c r="B17" s="41" t="s">
        <v>38</v>
      </c>
      <c r="C17" s="41"/>
      <c r="D17" s="42">
        <v>0</v>
      </c>
      <c r="E17" s="43"/>
      <c r="F17" s="42" t="s">
        <v>39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伍仟壹佰元整</v>
      </c>
      <c r="F18" s="48"/>
      <c r="G18" s="48"/>
      <c r="H18" s="48"/>
      <c r="I18" s="48"/>
      <c r="J18" s="48"/>
      <c r="K18" s="48"/>
      <c r="L18" s="73" t="s">
        <v>42</v>
      </c>
      <c r="M18" s="88">
        <f>K16+N12+G16</f>
        <v>5100</v>
      </c>
      <c r="N18" s="89"/>
      <c r="O18" s="60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2023-02-21T08:28:14Z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E30C1B6B170445539C206E213D839C72</vt:lpwstr>
  </property>
</Properties>
</file>