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2 差旅发票\20231205\"/>
    </mc:Choice>
  </mc:AlternateContent>
  <xr:revisionPtr revIDLastSave="0" documentId="13_ncr:1_{A7F76B57-23AD-4B50-9382-0B14BA970C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,张家口" sheetId="3" r:id="rId1"/>
    <sheet name="2.北京山东北京" sheetId="5" r:id="rId2"/>
    <sheet name="3.北京南阳信阳北京" sheetId="6" r:id="rId3"/>
    <sheet name="4 北京呼和浩特北京" sheetId="7" r:id="rId4"/>
  </sheets>
  <calcPr calcId="191029"/>
</workbook>
</file>

<file path=xl/calcChain.xml><?xml version="1.0" encoding="utf-8"?>
<calcChain xmlns="http://schemas.openxmlformats.org/spreadsheetml/2006/main">
  <c r="F17" i="7" l="1"/>
  <c r="J16" i="7"/>
  <c r="J15" i="7"/>
  <c r="J14" i="7"/>
  <c r="J13" i="7"/>
  <c r="M12" i="7"/>
  <c r="J12" i="7"/>
  <c r="J11" i="7"/>
  <c r="J10" i="7"/>
  <c r="J9" i="7"/>
  <c r="J8" i="7"/>
  <c r="J7" i="7"/>
  <c r="J17" i="7" s="1"/>
  <c r="L19" i="7" s="1"/>
  <c r="J6" i="7"/>
  <c r="F17" i="6"/>
  <c r="J16" i="6"/>
  <c r="J15" i="6"/>
  <c r="J14" i="6"/>
  <c r="J13" i="6"/>
  <c r="M12" i="6"/>
  <c r="J12" i="6"/>
  <c r="J11" i="6"/>
  <c r="J10" i="6"/>
  <c r="J9" i="6"/>
  <c r="J8" i="6"/>
  <c r="J17" i="6" s="1"/>
  <c r="L19" i="6" s="1"/>
  <c r="J7" i="6"/>
  <c r="J6" i="6"/>
  <c r="F17" i="5"/>
  <c r="J16" i="5"/>
  <c r="J15" i="5"/>
  <c r="J14" i="5"/>
  <c r="J13" i="5"/>
  <c r="M12" i="5"/>
  <c r="J12" i="5"/>
  <c r="J11" i="5"/>
  <c r="J10" i="5"/>
  <c r="J9" i="5"/>
  <c r="J17" i="5" s="1"/>
  <c r="L19" i="5" s="1"/>
  <c r="J8" i="5"/>
  <c r="J7" i="5"/>
  <c r="J6" i="5"/>
  <c r="F17" i="3"/>
  <c r="J16" i="3"/>
  <c r="J15" i="3"/>
  <c r="J14" i="3"/>
  <c r="J13" i="3"/>
  <c r="M12" i="3"/>
  <c r="J12" i="3"/>
  <c r="J11" i="3"/>
  <c r="J17" i="3" s="1"/>
  <c r="L19" i="3" s="1"/>
  <c r="J10" i="3"/>
  <c r="J9" i="3"/>
  <c r="J8" i="3"/>
  <c r="J7" i="3"/>
  <c r="J6" i="3"/>
  <c r="D19" i="3" l="1"/>
  <c r="G18" i="3"/>
  <c r="G18" i="6"/>
  <c r="D19" i="6"/>
  <c r="D19" i="5"/>
  <c r="G18" i="5"/>
  <c r="D19" i="7"/>
  <c r="G18" i="7"/>
</calcChain>
</file>

<file path=xl/sharedStrings.xml><?xml version="1.0" encoding="utf-8"?>
<sst xmlns="http://schemas.openxmlformats.org/spreadsheetml/2006/main" count="183" uniqueCount="51">
  <si>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</si>
  <si>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</si>
  <si>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</si>
  <si>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</si>
  <si>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</si>
  <si>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</si>
  <si>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</si>
  <si>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</si>
  <si>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</si>
  <si>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</si>
  <si>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</si>
  <si>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</si>
  <si>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</si>
  <si>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</si>
  <si>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</si>
  <si>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</si>
  <si>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</si>
  <si>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</si>
  <si>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</si>
  <si>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</si>
  <si>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</si>
  <si>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</si>
  <si>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</si>
  <si>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</si>
  <si>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</si>
  <si>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</si>
  <si>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</si>
  <si>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张家口</t>
  </si>
  <si>
    <t>住宿费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</si>
  <si>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</si>
  <si>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</si>
  <si>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</si>
  <si>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</si>
  <si>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</si>
  <si>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</si>
  <si>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</si>
  <si>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</si>
  <si>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</si>
  <si>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</si>
  <si>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</si>
  <si>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t>交通费</t>
  </si>
  <si>
    <t>大连</t>
  </si>
  <si>
    <t>青岛</t>
  </si>
  <si>
    <t>青州</t>
  </si>
  <si>
    <t>济南</t>
  </si>
  <si>
    <t>南阳</t>
  </si>
  <si>
    <t>息县</t>
  </si>
  <si>
    <t>信阳</t>
  </si>
  <si>
    <t>呼和浩特</t>
  </si>
  <si>
    <t>开车往返</t>
    <phoneticPr fontId="11" type="noConversion"/>
  </si>
  <si>
    <t>北京-山东-北京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</si>
</sst>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1" applyFont="1" applyBorder="1" applyAlignment="1" applyProtection="1">
      <alignment vertical="top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top"/>
      <protection locked="0"/>
    </xf>
    <xf numFmtId="176" fontId="1" fillId="2" borderId="2" xfId="1" applyNumberFormat="1" applyFill="1" applyBorder="1" applyAlignment="1" applyProtection="1">
      <alignment horizontal="center" vertical="top"/>
      <protection locked="0"/>
    </xf>
    <xf numFmtId="177" fontId="1" fillId="2" borderId="2" xfId="1" applyNumberFormat="1" applyFill="1" applyBorder="1" applyAlignment="1" applyProtection="1">
      <alignment horizontal="center" vertical="center"/>
      <protection locked="0"/>
    </xf>
    <xf numFmtId="178" fontId="1" fillId="2" borderId="2" xfId="1" applyNumberFormat="1" applyFill="1" applyBorder="1" applyAlignment="1" applyProtection="1">
      <alignment horizontal="center" vertical="top"/>
      <protection locked="0"/>
    </xf>
    <xf numFmtId="177" fontId="1" fillId="2" borderId="2" xfId="1" applyNumberFormat="1" applyFill="1" applyBorder="1" applyAlignment="1" applyProtection="1">
      <alignment horizontal="center" vertical="top"/>
      <protection locked="0"/>
    </xf>
    <xf numFmtId="0" fontId="1" fillId="2" borderId="2" xfId="1" applyFill="1" applyBorder="1" applyAlignment="1" applyProtection="1">
      <alignment horizontal="center" vertical="center" wrapText="1"/>
      <protection locked="0"/>
    </xf>
    <xf numFmtId="176" fontId="1" fillId="2" borderId="2" xfId="1" applyNumberFormat="1" applyFill="1" applyBorder="1" applyAlignment="1" applyProtection="1">
      <alignment horizontal="center" vertical="center"/>
      <protection locked="0"/>
    </xf>
    <xf numFmtId="179" fontId="5" fillId="0" borderId="2" xfId="1" applyNumberFormat="1" applyFont="1" applyBorder="1" applyAlignment="1" applyProtection="1">
      <alignment horizontal="center" vertical="center" shrinkToFit="1"/>
      <protection locked="0"/>
    </xf>
    <xf numFmtId="178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1" fillId="0" borderId="2" xfId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top"/>
      <protection locked="0"/>
    </xf>
    <xf numFmtId="179" fontId="8" fillId="0" borderId="2" xfId="1" applyNumberFormat="1" applyFont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79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top"/>
      <protection locked="0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9" xfId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12" xfId="1" applyBorder="1" applyAlignment="1" applyProtection="1">
      <alignment horizontal="left" vertical="top" wrapText="1"/>
      <protection locked="0"/>
    </xf>
    <xf numFmtId="0" fontId="1" fillId="0" borderId="13" xfId="1" applyBorder="1" applyAlignment="1" applyProtection="1">
      <alignment horizontal="left" vertical="top" wrapText="1"/>
      <protection locked="0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14" xfId="1" applyBorder="1" applyAlignment="1" applyProtection="1">
      <alignment horizontal="left" vertical="top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79" fontId="5" fillId="0" borderId="7" xfId="1" applyNumberFormat="1" applyFont="1" applyBorder="1" applyAlignment="1" applyProtection="1">
      <alignment horizontal="center" vertical="center"/>
      <protection locked="0"/>
    </xf>
    <xf numFmtId="179" fontId="5" fillId="0" borderId="10" xfId="1" applyNumberFormat="1" applyFont="1" applyBorder="1" applyAlignment="1" applyProtection="1">
      <alignment horizontal="center" vertical="center"/>
      <protection locked="0"/>
    </xf>
    <xf numFmtId="179" fontId="5" fillId="0" borderId="13" xfId="1" applyNumberFormat="1" applyFont="1" applyBorder="1" applyAlignment="1" applyProtection="1">
      <alignment horizontal="center" vertical="center"/>
      <protection locked="0"/>
    </xf>
    <xf numFmtId="179" fontId="5" fillId="0" borderId="14" xfId="1" applyNumberFormat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top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1" fillId="0" borderId="5" xfId="1" applyBorder="1" applyAlignment="1" applyProtection="1">
      <alignment horizontal="center" vertical="top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78" fontId="1" fillId="0" borderId="3" xfId="1" applyNumberFormat="1" applyBorder="1" applyAlignment="1" applyProtection="1">
      <alignment horizontal="center" vertical="center" shrinkToFit="1"/>
      <protection locked="0"/>
    </xf>
    <xf numFmtId="178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top"/>
      <protection locked="0"/>
    </xf>
    <xf numFmtId="0" fontId="5" fillId="0" borderId="2" xfId="1" applyFont="1" applyBorder="1" applyAlignment="1" applyProtection="1">
      <alignment horizontal="right" vertical="top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7" fillId="0" borderId="4" xfId="1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top"/>
      <protection locked="0"/>
    </xf>
    <xf numFmtId="0" fontId="5" fillId="2" borderId="4" xfId="1" applyFont="1" applyFill="1" applyBorder="1" applyAlignment="1" applyProtection="1">
      <alignment horizontal="center" vertical="top"/>
      <protection locked="0"/>
    </xf>
    <xf numFmtId="0" fontId="5" fillId="2" borderId="5" xfId="1" applyFont="1" applyFill="1" applyBorder="1" applyAlignment="1" applyProtection="1">
      <alignment horizontal="center" vertical="top"/>
      <protection locked="0"/>
    </xf>
    <xf numFmtId="0" fontId="5" fillId="2" borderId="7" xfId="1" applyFont="1" applyFill="1" applyBorder="1" applyAlignment="1" applyProtection="1">
      <alignment horizontal="center" vertical="top"/>
      <protection locked="0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2"/>
  <sheetViews>
    <sheetView workbookViewId="0">
      <selection activeCell="O26" sqref="O26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2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10</v>
      </c>
      <c r="B6" s="7">
        <v>30</v>
      </c>
      <c r="C6" s="7" t="s">
        <v>26</v>
      </c>
      <c r="D6" s="7" t="s">
        <v>27</v>
      </c>
      <c r="E6" s="7"/>
      <c r="F6" s="8"/>
      <c r="G6" s="6"/>
      <c r="H6" s="9"/>
      <c r="I6" s="9"/>
      <c r="J6" s="9">
        <f>H6*I6</f>
        <v>0</v>
      </c>
      <c r="K6" s="21" t="s">
        <v>28</v>
      </c>
      <c r="L6" s="22">
        <v>1</v>
      </c>
      <c r="M6" s="23">
        <v>245</v>
      </c>
    </row>
    <row r="7" spans="1:13" customFormat="1" x14ac:dyDescent="0.15">
      <c r="A7" s="6">
        <v>10</v>
      </c>
      <c r="B7" s="7">
        <v>31</v>
      </c>
      <c r="C7" s="7"/>
      <c r="D7" s="7"/>
      <c r="E7" s="7"/>
      <c r="F7" s="8"/>
      <c r="G7" s="10"/>
      <c r="H7" s="9"/>
      <c r="I7" s="9"/>
      <c r="J7" s="9">
        <f t="shared" ref="J7:J16" si="0">H7*I7</f>
        <v>0</v>
      </c>
      <c r="K7" s="21"/>
      <c r="L7" s="22"/>
      <c r="M7" s="23"/>
    </row>
    <row r="8" spans="1:13" customFormat="1" x14ac:dyDescent="0.15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1</v>
      </c>
      <c r="I12" s="9">
        <v>80</v>
      </c>
      <c r="J12" s="9">
        <f t="shared" si="0"/>
        <v>80</v>
      </c>
      <c r="K12" s="17" t="s">
        <v>29</v>
      </c>
      <c r="L12" s="24"/>
      <c r="M12" s="14">
        <f>SUM(M6:M11)</f>
        <v>245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 t="s">
        <v>49</v>
      </c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0</v>
      </c>
      <c r="G17" s="53" t="s">
        <v>32</v>
      </c>
      <c r="H17" s="54"/>
      <c r="I17" s="15"/>
      <c r="J17" s="14">
        <f>SUM(J6:J15)</f>
        <v>80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-325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叁佰贰拾伍元整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325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customForma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F22"/>
  <sheetViews>
    <sheetView tabSelected="1" topLeftCell="D1" zoomScale="115" zoomScaleNormal="115" workbookViewId="0">
      <selection activeCell="O14" sqref="O14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1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2</v>
      </c>
      <c r="C6" s="7" t="s">
        <v>26</v>
      </c>
      <c r="D6" s="7" t="s">
        <v>41</v>
      </c>
      <c r="E6" s="7"/>
      <c r="F6" s="8">
        <v>437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1927</v>
      </c>
    </row>
    <row r="7" spans="1:13" customFormat="1" x14ac:dyDescent="0.15">
      <c r="A7" s="6">
        <v>11</v>
      </c>
      <c r="B7" s="7">
        <v>6</v>
      </c>
      <c r="C7" s="7" t="s">
        <v>41</v>
      </c>
      <c r="D7" s="7" t="s">
        <v>42</v>
      </c>
      <c r="E7" s="7"/>
      <c r="F7" s="8">
        <v>1567</v>
      </c>
      <c r="G7" s="10"/>
      <c r="H7" s="9"/>
      <c r="I7" s="9"/>
      <c r="J7" s="9">
        <f t="shared" si="0"/>
        <v>0</v>
      </c>
      <c r="K7" s="21" t="s">
        <v>40</v>
      </c>
      <c r="L7" s="22">
        <v>3</v>
      </c>
      <c r="M7" s="23">
        <v>425.5</v>
      </c>
    </row>
    <row r="8" spans="1:13" customFormat="1" x14ac:dyDescent="0.15">
      <c r="A8" s="6">
        <v>11</v>
      </c>
      <c r="B8" s="7">
        <v>8</v>
      </c>
      <c r="C8" s="7" t="s">
        <v>42</v>
      </c>
      <c r="D8" s="7" t="s">
        <v>43</v>
      </c>
      <c r="E8" s="7"/>
      <c r="F8" s="8">
        <v>69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>
        <v>11</v>
      </c>
      <c r="B9" s="7">
        <v>10</v>
      </c>
      <c r="C9" s="7" t="s">
        <v>44</v>
      </c>
      <c r="D9" s="7" t="s">
        <v>26</v>
      </c>
      <c r="E9" s="7"/>
      <c r="F9" s="8">
        <v>223</v>
      </c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8</v>
      </c>
      <c r="I12" s="9">
        <v>80</v>
      </c>
      <c r="J12" s="9">
        <f t="shared" si="0"/>
        <v>640</v>
      </c>
      <c r="K12" s="17" t="s">
        <v>29</v>
      </c>
      <c r="L12" s="24"/>
      <c r="M12" s="14">
        <f>SUM(M6:M11)</f>
        <v>2352.5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 t="s">
        <v>50</v>
      </c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2296</v>
      </c>
      <c r="G17" s="53" t="s">
        <v>32</v>
      </c>
      <c r="H17" s="54"/>
      <c r="I17" s="15"/>
      <c r="J17" s="14">
        <f>SUM(J6:J15)</f>
        <v>640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-5288.5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伍仟贰佰捌拾捌元伍角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5288.5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customForma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H21"/>
  <sheetViews>
    <sheetView workbookViewId="0">
      <selection activeCell="H28" sqref="H28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27</v>
      </c>
      <c r="C6" s="7" t="s">
        <v>26</v>
      </c>
      <c r="D6" s="7" t="s">
        <v>45</v>
      </c>
      <c r="E6" s="7"/>
      <c r="F6" s="8">
        <v>440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418</v>
      </c>
    </row>
    <row r="7" spans="1:13" customFormat="1" x14ac:dyDescent="0.15">
      <c r="A7" s="6">
        <v>11</v>
      </c>
      <c r="B7" s="7">
        <v>29</v>
      </c>
      <c r="C7" s="7" t="s">
        <v>45</v>
      </c>
      <c r="D7" s="7" t="s">
        <v>46</v>
      </c>
      <c r="E7" s="7"/>
      <c r="F7" s="8">
        <v>132.5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 x14ac:dyDescent="0.15">
      <c r="A8" s="6">
        <v>12</v>
      </c>
      <c r="B8" s="7">
        <v>1</v>
      </c>
      <c r="C8" s="7" t="s">
        <v>47</v>
      </c>
      <c r="D8" s="7" t="s">
        <v>26</v>
      </c>
      <c r="E8" s="7"/>
      <c r="F8" s="8">
        <v>536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4</v>
      </c>
      <c r="I12" s="9">
        <v>80</v>
      </c>
      <c r="J12" s="9">
        <f t="shared" si="0"/>
        <v>320</v>
      </c>
      <c r="K12" s="17" t="s">
        <v>29</v>
      </c>
      <c r="L12" s="24"/>
      <c r="M12" s="14">
        <f>SUM(M6:M11)</f>
        <v>418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32"/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1108.5</v>
      </c>
      <c r="G17" s="53" t="s">
        <v>32</v>
      </c>
      <c r="H17" s="54"/>
      <c r="I17" s="15"/>
      <c r="J17" s="14">
        <f>SUM(J6:J15)</f>
        <v>320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-1846.5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壹仟捌佰肆拾陆元伍角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1846.5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H21"/>
  <sheetViews>
    <sheetView workbookViewId="0">
      <selection activeCell="J24" sqref="J24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15</v>
      </c>
      <c r="C6" s="7" t="s">
        <v>26</v>
      </c>
      <c r="D6" s="7" t="s">
        <v>48</v>
      </c>
      <c r="E6" s="7"/>
      <c r="F6" s="8">
        <v>317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732</v>
      </c>
    </row>
    <row r="7" spans="1:13" customFormat="1" x14ac:dyDescent="0.15">
      <c r="A7" s="6">
        <v>11</v>
      </c>
      <c r="B7" s="7">
        <v>17</v>
      </c>
      <c r="C7" s="7" t="s">
        <v>48</v>
      </c>
      <c r="D7" s="7" t="s">
        <v>26</v>
      </c>
      <c r="E7" s="7"/>
      <c r="F7" s="8">
        <v>215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 x14ac:dyDescent="0.15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2</v>
      </c>
      <c r="I12" s="9">
        <v>80</v>
      </c>
      <c r="J12" s="9">
        <f t="shared" si="0"/>
        <v>160</v>
      </c>
      <c r="K12" s="17" t="s">
        <v>29</v>
      </c>
      <c r="L12" s="24"/>
      <c r="M12" s="14">
        <f>SUM(M6:M11)</f>
        <v>732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32"/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532</v>
      </c>
      <c r="G17" s="53" t="s">
        <v>32</v>
      </c>
      <c r="H17" s="54"/>
      <c r="I17" s="15"/>
      <c r="J17" s="14">
        <f>SUM(J6:J15)</f>
        <v>160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-1424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壹仟肆佰贰拾肆元整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1424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1,张家口</vt:lpstr>
      <vt:lpstr>2.北京山东北京</vt:lpstr>
      <vt:lpstr>3.北京南阳信阳北京</vt:lpstr>
      <vt:lpstr>4 北京呼和浩特北京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 蔡</cp:lastModifiedBy>
  <dcterms:created xsi:type="dcterms:W3CDTF">2023-09-11T07:20:00Z</dcterms:created>
  <dcterms:modified xsi:type="dcterms:W3CDTF">2023-12-20T08:34:43Z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E867DDFD0B254B46BF32ED0CCCC9EFE6_13</vt:lpwstr>
  </property>
  <property fmtid="{D5CDD505-2E9C-101B-9397-08002B2CF9AE}" pid="3" name="KSOProductBuildVer">
    <vt:lpwstr>2052-12.1.0.15712</vt:lpwstr>
  </property>
</Properties>
</file>