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<sst xmlns="http://schemas.openxmlformats.org/spreadsheetml/2006/main" count="77" uniqueCount="68">
  <si>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</si>
  <si>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</si>
  <si>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</si>
  <si>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</si>
  <si>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</si>
  <si>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</si>
  <si>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</si>
  <si>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</si>
  <si>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</si>
  <si>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</si>
  <si>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</si>
  <si>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</si>
  <si>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</si>
  <si>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2023.12.01</t>
  </si>
  <si>
    <t>CGDD23110085</t>
  </si>
  <si>
    <t>SP000497</t>
  </si>
  <si>
    <t>正泰（CHNT）导轨插座 五孔10A  AC30-10530</t>
  </si>
  <si>
    <t>AC30-10530</t>
  </si>
  <si>
    <t>常州泰明电子电器</t>
  </si>
  <si>
    <t>插座-5孔-10A[型号AC30-10530]</t>
  </si>
  <si>
    <t>CGDD23110086</t>
  </si>
  <si>
    <t>SP002389</t>
  </si>
  <si>
    <t>铰链/higd-60</t>
  </si>
  <si>
    <t>昆山自动化配件</t>
  </si>
  <si>
    <t>HIGD-60（锌合金黑色）</t>
  </si>
  <si>
    <t>CGDD23110087</t>
  </si>
  <si>
    <t>SP003026</t>
  </si>
  <si>
    <t>耗材螺丝-膨胀螺丝M10*90</t>
  </si>
  <si>
    <t>M10*90</t>
  </si>
  <si>
    <t>金超旗舰店</t>
  </si>
  <si>
    <t>304-M10*90(5个)</t>
  </si>
  <si>
    <t>SP001469</t>
  </si>
  <si>
    <t>耗材螺母-六角螺母M10</t>
  </si>
  <si>
    <t>M10</t>
  </si>
  <si>
    <t>M10（10个）304</t>
  </si>
  <si>
    <t>CGDD23110088</t>
  </si>
  <si>
    <t>SP003027</t>
  </si>
  <si>
    <t>脚杯 D100 螺丝m8*150 （双孔）</t>
  </si>
  <si>
    <t>D100 螺丝m8*150 （双孔）</t>
  </si>
  <si>
    <t>快优五金配件</t>
  </si>
  <si>
    <t>（底盘双孔）D100 螺丝m8*150</t>
  </si>
  <si>
    <t>CGDD23110089</t>
  </si>
  <si>
    <t>SP003028</t>
  </si>
  <si>
    <t>铝型材</t>
  </si>
  <si>
    <t>4040W重型加厚 L=560</t>
  </si>
  <si>
    <t>璐琥铝型材旗舰店</t>
  </si>
  <si>
    <t>4040W重型加厚欧标</t>
  </si>
  <si>
    <t>CGDD23110073</t>
  </si>
  <si>
    <t>SP002932</t>
  </si>
  <si>
    <t>橡胶同步带 XL-126-10宽</t>
  </si>
  <si>
    <t>周长：320.04mm 齿数：63个齿</t>
  </si>
  <si>
    <t>广发传动配件</t>
  </si>
  <si>
    <t>CGDD23110090</t>
  </si>
  <si>
    <t>SP001220</t>
  </si>
  <si>
    <t>网线：6类、扁平、0.5M、黑</t>
  </si>
  <si>
    <t>samzhe山泽旗舰店</t>
  </si>
  <si>
    <t>SP000684</t>
  </si>
  <si>
    <t>六类成品网线 1M</t>
  </si>
  <si>
    <t>CGDD23110091</t>
  </si>
  <si>
    <t>SP000901</t>
  </si>
  <si>
    <t>波纹管AD25（PP阻燃 内径20MM/外径25MM)</t>
  </si>
  <si>
    <t>PP阻燃AD25</t>
  </si>
  <si>
    <t>方明家居旗舰店</t>
  </si>
  <si>
    <t>CGDD23110092</t>
  </si>
  <si>
    <t>SP002390</t>
  </si>
  <si>
    <t>把手/pulf-120</t>
  </si>
  <si>
    <t>东升精密自动化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</si>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</sst>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7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rgb="FFE2EFDA"/>
        </patternFill>
      </fill>
    </dxf>
    <dxf>
      <fill>
        <patternFill patternType="solid">
          <bgColor rgb="FFD9E1F2"/>
        </patternFill>
      </fill>
    </dxf>
    <dxf>
      <fill>
        <patternFill patternType="solid">
          <bgColor rgb="FFF8CBAD"/>
        </patternFill>
      </fill>
    </dxf>
    <dxf>
      <fill>
        <patternFill patternType="solid">
          <bgColor rgb="FFFFF2CC"/>
        </patternFill>
      </fill>
    </dxf>
    <dxf>
      <fill>
        <patternFill patternType="solid">
          <bgColor rgb="FFD9D9D9"/>
        </patternFill>
      </fill>
    </dxf>
    <dxf>
      <fill>
        <patternFill patternType="solid">
          <bgColor rgb="FF525252"/>
        </patternFill>
      </fill>
    </dxf>
    <dxf>
      <fill>
        <patternFill patternType="solid">
          <bgColor rgb="FF8EA9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A3" workbookViewId="0">
      <selection activeCell="M9" sqref="M9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5" customWidth="1"/>
    <col min="4" max="4" width="14.1111111111111" style="5" customWidth="1"/>
    <col min="5" max="5" width="19.2222222222222" style="6" customWidth="1"/>
    <col min="6" max="6" width="23.4444444444444" style="6" customWidth="1"/>
    <col min="7" max="7" width="20" style="5" customWidth="1"/>
    <col min="8" max="8" width="11.5555555555556" style="5" customWidth="1"/>
    <col min="9" max="9" width="8.22222222222222" style="5" customWidth="1"/>
    <col min="10" max="10" width="12.3333333333333" style="7" customWidth="1"/>
    <col min="11" max="11" width="17" style="1" customWidth="1"/>
    <col min="12" max="16384" width="8.88888888888889" style="1"/>
  </cols>
  <sheetData>
    <row r="1" s="1" customFormat="1" ht="38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7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16" t="s">
        <v>11</v>
      </c>
    </row>
    <row r="3" s="3" customFormat="1" ht="46" customHeight="1" spans="1:11">
      <c r="A3" s="10" t="s">
        <v>12</v>
      </c>
      <c r="B3" s="11" t="s">
        <v>13</v>
      </c>
      <c r="C3" s="12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2">
        <v>30</v>
      </c>
      <c r="I3" s="12">
        <v>7.37</v>
      </c>
      <c r="J3" s="17">
        <f>H3*I3</f>
        <v>221.1</v>
      </c>
      <c r="K3" s="13" t="s">
        <v>19</v>
      </c>
    </row>
    <row r="4" s="4" customFormat="1" ht="43" customHeight="1" spans="1:11">
      <c r="A4" s="13"/>
      <c r="B4" s="12"/>
      <c r="C4" s="12" t="s">
        <v>20</v>
      </c>
      <c r="D4" s="13" t="s">
        <v>21</v>
      </c>
      <c r="E4" s="13" t="s">
        <v>22</v>
      </c>
      <c r="F4" s="13" t="s">
        <v>22</v>
      </c>
      <c r="G4" s="13" t="s">
        <v>23</v>
      </c>
      <c r="H4" s="12">
        <v>30</v>
      </c>
      <c r="I4" s="12">
        <v>6.2</v>
      </c>
      <c r="J4" s="17">
        <f>H4*I4</f>
        <v>186</v>
      </c>
      <c r="K4" s="13" t="s">
        <v>24</v>
      </c>
    </row>
    <row r="5" s="4" customFormat="1" ht="31" customHeight="1" spans="1:11">
      <c r="A5" s="13"/>
      <c r="B5" s="12"/>
      <c r="C5" s="12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2">
        <v>20</v>
      </c>
      <c r="I5" s="12">
        <v>1.764</v>
      </c>
      <c r="J5" s="17">
        <f>H5*I5</f>
        <v>35.28</v>
      </c>
      <c r="K5" s="13" t="s">
        <v>30</v>
      </c>
    </row>
    <row r="6" s="4" customFormat="1" ht="31" customHeight="1" spans="1:11">
      <c r="A6" s="13"/>
      <c r="B6" s="12"/>
      <c r="C6" s="12" t="s">
        <v>25</v>
      </c>
      <c r="D6" s="13" t="s">
        <v>31</v>
      </c>
      <c r="E6" s="13" t="s">
        <v>32</v>
      </c>
      <c r="F6" s="13" t="s">
        <v>33</v>
      </c>
      <c r="G6" s="13" t="s">
        <v>29</v>
      </c>
      <c r="H6" s="12">
        <v>200</v>
      </c>
      <c r="I6" s="12">
        <v>0.45</v>
      </c>
      <c r="J6" s="17">
        <f>H6*I6</f>
        <v>90</v>
      </c>
      <c r="K6" s="13" t="s">
        <v>34</v>
      </c>
    </row>
    <row r="7" s="4" customFormat="1" ht="31" customHeight="1" spans="1:11">
      <c r="A7" s="13"/>
      <c r="B7" s="12"/>
      <c r="C7" s="12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2">
        <v>18</v>
      </c>
      <c r="I7" s="12">
        <v>7</v>
      </c>
      <c r="J7" s="17">
        <f>H7*I7</f>
        <v>126</v>
      </c>
      <c r="K7" s="13" t="s">
        <v>40</v>
      </c>
    </row>
    <row r="8" s="4" customFormat="1" ht="31" customHeight="1" spans="1:11">
      <c r="A8" s="13"/>
      <c r="B8" s="12"/>
      <c r="C8" s="12" t="s">
        <v>41</v>
      </c>
      <c r="D8" s="13" t="s">
        <v>42</v>
      </c>
      <c r="E8" s="13" t="s">
        <v>43</v>
      </c>
      <c r="F8" s="13" t="s">
        <v>44</v>
      </c>
      <c r="G8" s="13" t="s">
        <v>45</v>
      </c>
      <c r="H8" s="12">
        <v>7</v>
      </c>
      <c r="I8" s="12">
        <v>49.57142</v>
      </c>
      <c r="J8" s="17">
        <f>H8*I8</f>
        <v>346.99994</v>
      </c>
      <c r="K8" s="13" t="s">
        <v>46</v>
      </c>
    </row>
    <row r="9" s="4" customFormat="1" ht="31" customHeight="1" spans="1:11">
      <c r="A9" s="13"/>
      <c r="B9" s="12"/>
      <c r="C9" s="12" t="s">
        <v>47</v>
      </c>
      <c r="D9" s="13" t="s">
        <v>48</v>
      </c>
      <c r="E9" s="14" t="s">
        <v>49</v>
      </c>
      <c r="F9" s="14" t="s">
        <v>50</v>
      </c>
      <c r="G9" s="13" t="s">
        <v>51</v>
      </c>
      <c r="H9" s="12">
        <v>20</v>
      </c>
      <c r="I9" s="12">
        <v>3.91</v>
      </c>
      <c r="J9" s="17">
        <f>H9*I9</f>
        <v>78.2</v>
      </c>
      <c r="K9" s="13" t="s">
        <v>49</v>
      </c>
    </row>
    <row r="10" s="4" customFormat="1" ht="31" customHeight="1" spans="1:11">
      <c r="A10" s="13"/>
      <c r="B10" s="12"/>
      <c r="C10" s="12" t="s">
        <v>52</v>
      </c>
      <c r="D10" s="13" t="s">
        <v>53</v>
      </c>
      <c r="E10" s="14" t="s">
        <v>54</v>
      </c>
      <c r="F10" s="14" t="s">
        <v>54</v>
      </c>
      <c r="G10" s="13" t="s">
        <v>55</v>
      </c>
      <c r="H10" s="12">
        <v>30</v>
      </c>
      <c r="I10" s="12">
        <v>4.9</v>
      </c>
      <c r="J10" s="17">
        <f>H10*I10</f>
        <v>147</v>
      </c>
      <c r="K10" s="13"/>
    </row>
    <row r="11" s="4" customFormat="1" ht="31" customHeight="1" spans="1:11">
      <c r="A11" s="13"/>
      <c r="B11" s="12"/>
      <c r="C11" s="12" t="s">
        <v>52</v>
      </c>
      <c r="D11" s="13" t="s">
        <v>56</v>
      </c>
      <c r="E11" s="14" t="s">
        <v>57</v>
      </c>
      <c r="F11" s="14" t="s">
        <v>57</v>
      </c>
      <c r="G11" s="13" t="s">
        <v>55</v>
      </c>
      <c r="H11" s="12">
        <v>30</v>
      </c>
      <c r="I11" s="12">
        <v>5.448</v>
      </c>
      <c r="J11" s="17">
        <f>H11*I11</f>
        <v>163.44</v>
      </c>
      <c r="K11" s="13"/>
    </row>
    <row r="12" s="4" customFormat="1" ht="31" customHeight="1" spans="1:11">
      <c r="A12" s="13"/>
      <c r="B12" s="12"/>
      <c r="C12" s="12" t="s">
        <v>58</v>
      </c>
      <c r="D12" s="13" t="s">
        <v>59</v>
      </c>
      <c r="E12" s="14" t="s">
        <v>60</v>
      </c>
      <c r="F12" s="14" t="s">
        <v>61</v>
      </c>
      <c r="G12" s="13" t="s">
        <v>62</v>
      </c>
      <c r="H12" s="12">
        <v>50</v>
      </c>
      <c r="I12" s="12">
        <v>1.34</v>
      </c>
      <c r="J12" s="17">
        <f>H12*I12</f>
        <v>67</v>
      </c>
      <c r="K12" s="13"/>
    </row>
    <row r="13" s="4" customFormat="1" ht="31" customHeight="1" spans="1:11">
      <c r="A13" s="13"/>
      <c r="B13" s="12"/>
      <c r="C13" s="12" t="s">
        <v>63</v>
      </c>
      <c r="D13" s="13" t="s">
        <v>64</v>
      </c>
      <c r="E13" s="14" t="s">
        <v>65</v>
      </c>
      <c r="F13" s="14" t="s">
        <v>65</v>
      </c>
      <c r="G13" s="13" t="s">
        <v>66</v>
      </c>
      <c r="H13" s="12">
        <v>16</v>
      </c>
      <c r="I13" s="12">
        <v>2.615</v>
      </c>
      <c r="J13" s="17">
        <f>H13*I13</f>
        <v>41.84</v>
      </c>
      <c r="K13" s="13"/>
    </row>
    <row r="14" s="3" customFormat="1" ht="33" customHeight="1" spans="1:11">
      <c r="A14" s="10"/>
      <c r="B14" s="11"/>
      <c r="C14" s="11" t="s">
        <v>67</v>
      </c>
      <c r="D14" s="11"/>
      <c r="E14" s="15"/>
      <c r="F14" s="15"/>
      <c r="G14" s="11"/>
      <c r="H14" s="11"/>
      <c r="I14" s="11"/>
      <c r="J14" s="18">
        <f>SUM(J3:J13)</f>
        <v>1502.85994</v>
      </c>
      <c r="K14" s="11"/>
    </row>
  </sheetData>
  <mergeCells count="4">
    <mergeCell ref="A1:K1"/>
    <mergeCell ref="C14:I14"/>
    <mergeCell ref="A3:A14"/>
    <mergeCell ref="B3:B14"/>
  </mergeCells>
  <conditionalFormatting sqref="D3">
    <cfRule type="duplicateValues" dxfId="0" priority="535"/>
    <cfRule type="expression" dxfId="1" priority="484">
      <formula>$J3="加工件"</formula>
    </cfRule>
    <cfRule type="expression" dxfId="2" priority="483">
      <formula>$J3="钣金件"</formula>
    </cfRule>
    <cfRule type="expression" dxfId="3" priority="482">
      <formula>$J3="标准件"</formula>
    </cfRule>
    <cfRule type="expression" dxfId="4" priority="481">
      <formula>$J3="消耗品"</formula>
    </cfRule>
  </conditionalFormatting>
  <conditionalFormatting sqref="D3:F3">
    <cfRule type="cellIs" dxfId="5" priority="480" operator="equal">
      <formula>800.1</formula>
    </cfRule>
  </conditionalFormatting>
  <conditionalFormatting sqref="E3:F3">
    <cfRule type="expression" dxfId="6" priority="509">
      <formula>#REF!="Customer"</formula>
    </cfRule>
    <cfRule type="expression" dxfId="7" priority="508">
      <formula>#REF!="Fab"</formula>
    </cfRule>
    <cfRule type="expression" dxfId="8" priority="507">
      <formula>#REF!="Std"</formula>
    </cfRule>
    <cfRule type="expression" dxfId="9" priority="506">
      <formula>#REF!="Assy"</formula>
    </cfRule>
    <cfRule type="expression" dxfId="10" priority="505">
      <formula>#REF!="Material"</formula>
    </cfRule>
    <cfRule type="expression" dxfId="11" priority="504">
      <formula>#REF!="S/M"</formula>
    </cfRule>
    <cfRule type="expression" dxfId="6" priority="503">
      <formula>#REF!="Customer"</formula>
    </cfRule>
    <cfRule type="expression" dxfId="7" priority="502">
      <formula>#REF!="Fab"</formula>
    </cfRule>
    <cfRule type="expression" dxfId="8" priority="501">
      <formula>#REF!="Std"</formula>
    </cfRule>
    <cfRule type="expression" dxfId="9" priority="500">
      <formula>#REF!="Assy"</formula>
    </cfRule>
    <cfRule type="expression" dxfId="6" priority="499">
      <formula>#REF!="Customer"</formula>
    </cfRule>
    <cfRule type="expression" dxfId="7" priority="498">
      <formula>#REF!="Fab"</formula>
    </cfRule>
    <cfRule type="expression" dxfId="8" priority="497">
      <formula>#REF!="Std"</formula>
    </cfRule>
    <cfRule type="expression" dxfId="9" priority="496">
      <formula>#REF!="Assy"</formula>
    </cfRule>
    <cfRule type="expression" dxfId="10" priority="495">
      <formula>#REF!="Material"</formula>
    </cfRule>
    <cfRule type="expression" dxfId="11" priority="494">
      <formula>#REF!="S/M"</formula>
    </cfRule>
    <cfRule type="expression" dxfId="6" priority="493">
      <formula>#REF!="Customer"</formula>
    </cfRule>
    <cfRule type="expression" dxfId="7" priority="492">
      <formula>#REF!="Fab"</formula>
    </cfRule>
    <cfRule type="expression" dxfId="8" priority="491">
      <formula>#REF!="Std"</formula>
    </cfRule>
    <cfRule type="expression" dxfId="9" priority="490">
      <formula>#REF!="Assy"</formula>
    </cfRule>
    <cfRule type="expression" dxfId="6" priority="489">
      <formula>#REF!="Customer"</formula>
    </cfRule>
    <cfRule type="expression" dxfId="7" priority="488">
      <formula>#REF!="Fab"</formula>
    </cfRule>
    <cfRule type="expression" dxfId="8" priority="487">
      <formula>#REF!="Std"</formula>
    </cfRule>
    <cfRule type="expression" dxfId="9" priority="486">
      <formula>#REF!="Assy"</formula>
    </cfRule>
    <cfRule type="expression" dxfId="10" priority="485">
      <formula>#REF!="Material"</formula>
    </cfRule>
  </conditionalFormatting>
  <conditionalFormatting sqref="F3">
    <cfRule type="expression" dxfId="6" priority="534">
      <formula>#REF!="Customer"</formula>
    </cfRule>
    <cfRule type="expression" dxfId="7" priority="533">
      <formula>#REF!="Fab"</formula>
    </cfRule>
    <cfRule type="expression" dxfId="8" priority="532">
      <formula>#REF!="Std"</formula>
    </cfRule>
    <cfRule type="expression" dxfId="9" priority="531">
      <formula>#REF!="Assy"</formula>
    </cfRule>
    <cfRule type="expression" dxfId="10" priority="530">
      <formula>#REF!="Material"</formula>
    </cfRule>
    <cfRule type="expression" dxfId="6" priority="529">
      <formula>#REF!="Customer"</formula>
    </cfRule>
    <cfRule type="expression" dxfId="7" priority="528">
      <formula>#REF!="Fab"</formula>
    </cfRule>
    <cfRule type="expression" dxfId="8" priority="527">
      <formula>#REF!="Std"</formula>
    </cfRule>
    <cfRule type="expression" dxfId="9" priority="526">
      <formula>#REF!="Assy"</formula>
    </cfRule>
    <cfRule type="expression" dxfId="10" priority="525">
      <formula>#REF!="Material"</formula>
    </cfRule>
    <cfRule type="expression" dxfId="11" priority="524">
      <formula>#REF!="S/M"</formula>
    </cfRule>
    <cfRule type="expression" dxfId="6" priority="523">
      <formula>#REF!="Customer"</formula>
    </cfRule>
    <cfRule type="expression" dxfId="7" priority="522">
      <formula>#REF!="Fab"</formula>
    </cfRule>
    <cfRule type="expression" dxfId="8" priority="521">
      <formula>#REF!="Std"</formula>
    </cfRule>
    <cfRule type="expression" dxfId="9" priority="520">
      <formula>#REF!="Assy"</formula>
    </cfRule>
    <cfRule type="expression" dxfId="6" priority="519">
      <formula>#REF!="Customer"</formula>
    </cfRule>
    <cfRule type="expression" dxfId="7" priority="518">
      <formula>#REF!="Fab"</formula>
    </cfRule>
    <cfRule type="expression" dxfId="8" priority="517">
      <formula>#REF!="Std"</formula>
    </cfRule>
    <cfRule type="expression" dxfId="9" priority="516">
      <formula>#REF!="Assy"</formula>
    </cfRule>
    <cfRule type="expression" dxfId="10" priority="515">
      <formula>#REF!="Material"</formula>
    </cfRule>
    <cfRule type="expression" dxfId="11" priority="514">
      <formula>#REF!="S/M"</formula>
    </cfRule>
    <cfRule type="expression" dxfId="6" priority="513">
      <formula>#REF!="Customer"</formula>
    </cfRule>
    <cfRule type="expression" dxfId="7" priority="512">
      <formula>#REF!="Fab"</formula>
    </cfRule>
    <cfRule type="expression" dxfId="8" priority="511">
      <formula>#REF!="Std"</formula>
    </cfRule>
    <cfRule type="expression" dxfId="9" priority="510">
      <formula>#REF!="Assy"</formula>
    </cfRule>
  </conditionalFormatting>
  <conditionalFormatting sqref="D4">
    <cfRule type="expression" dxfId="12" priority="130">
      <formula>$J4="加工件"</formula>
    </cfRule>
    <cfRule type="expression" dxfId="13" priority="129">
      <formula>$J4="钣金件"</formula>
    </cfRule>
    <cfRule type="expression" dxfId="14" priority="128">
      <formula>$J4="标准件"</formula>
    </cfRule>
  </conditionalFormatting>
  <conditionalFormatting sqref="D4:D8">
    <cfRule type="expression" dxfId="15" priority="124">
      <formula>$J4="消耗品"</formula>
    </cfRule>
    <cfRule type="duplicateValues" dxfId="0" priority="181"/>
  </conditionalFormatting>
  <conditionalFormatting sqref="D5:D8">
    <cfRule type="expression" dxfId="14" priority="125">
      <formula>$J5="标准件"</formula>
    </cfRule>
    <cfRule type="expression" dxfId="13" priority="126">
      <formula>$J5="钣金件"</formula>
    </cfRule>
    <cfRule type="expression" dxfId="12" priority="127">
      <formula>$J5="加工件"</formula>
    </cfRule>
  </conditionalFormatting>
  <conditionalFormatting sqref="D9:D13">
    <cfRule type="expression" dxfId="4" priority="2">
      <formula>$J9="消耗品"</formula>
    </cfRule>
    <cfRule type="expression" dxfId="3" priority="3">
      <formula>$J9="标准件"</formula>
    </cfRule>
    <cfRule type="expression" dxfId="2" priority="4">
      <formula>$J9="钣金件"</formula>
    </cfRule>
    <cfRule type="expression" dxfId="1" priority="5">
      <formula>$J9="加工件"</formula>
    </cfRule>
    <cfRule type="duplicateValues" dxfId="0" priority="61"/>
  </conditionalFormatting>
  <conditionalFormatting sqref="F4:F8">
    <cfRule type="expression" dxfId="9" priority="156">
      <formula>#REF!="Assy"</formula>
    </cfRule>
    <cfRule type="expression" dxfId="16" priority="157">
      <formula>#REF!="Std"</formula>
    </cfRule>
    <cfRule type="expression" dxfId="7" priority="158">
      <formula>#REF!="Fab"</formula>
    </cfRule>
    <cfRule type="expression" dxfId="6" priority="159">
      <formula>#REF!="Customer"</formula>
    </cfRule>
    <cfRule type="expression" dxfId="17" priority="160">
      <formula>#REF!="S/M"</formula>
    </cfRule>
    <cfRule type="expression" dxfId="18" priority="161">
      <formula>#REF!="Material"</formula>
    </cfRule>
    <cfRule type="expression" dxfId="9" priority="162">
      <formula>#REF!="Assy"</formula>
    </cfRule>
    <cfRule type="expression" dxfId="16" priority="163">
      <formula>#REF!="Std"</formula>
    </cfRule>
    <cfRule type="expression" dxfId="7" priority="164">
      <formula>#REF!="Fab"</formula>
    </cfRule>
    <cfRule type="expression" dxfId="6" priority="165">
      <formula>#REF!="Customer"</formula>
    </cfRule>
    <cfRule type="expression" dxfId="9" priority="166">
      <formula>#REF!="Assy"</formula>
    </cfRule>
    <cfRule type="expression" dxfId="16" priority="167">
      <formula>#REF!="Std"</formula>
    </cfRule>
    <cfRule type="expression" dxfId="7" priority="168">
      <formula>#REF!="Fab"</formula>
    </cfRule>
    <cfRule type="expression" dxfId="6" priority="169">
      <formula>#REF!="Customer"</formula>
    </cfRule>
    <cfRule type="expression" dxfId="17" priority="170">
      <formula>#REF!="S/M"</formula>
    </cfRule>
    <cfRule type="expression" dxfId="18" priority="171">
      <formula>#REF!="Material"</formula>
    </cfRule>
    <cfRule type="expression" dxfId="9" priority="172">
      <formula>#REF!="Assy"</formula>
    </cfRule>
    <cfRule type="expression" dxfId="16" priority="173">
      <formula>#REF!="Std"</formula>
    </cfRule>
    <cfRule type="expression" dxfId="7" priority="174">
      <formula>#REF!="Fab"</formula>
    </cfRule>
    <cfRule type="expression" dxfId="6" priority="175">
      <formula>#REF!="Customer"</formula>
    </cfRule>
    <cfRule type="expression" dxfId="18" priority="176">
      <formula>#REF!="Material"</formula>
    </cfRule>
    <cfRule type="expression" dxfId="9" priority="177">
      <formula>#REF!="Assy"</formula>
    </cfRule>
    <cfRule type="expression" dxfId="16" priority="178">
      <formula>#REF!="Std"</formula>
    </cfRule>
    <cfRule type="expression" dxfId="7" priority="179">
      <formula>#REF!="Fab"</formula>
    </cfRule>
    <cfRule type="expression" dxfId="6" priority="180">
      <formula>#REF!="Customer"</formula>
    </cfRule>
  </conditionalFormatting>
  <conditionalFormatting sqref="F9:F12">
    <cfRule type="expression" dxfId="9" priority="36">
      <formula>#REF!="Assy"</formula>
    </cfRule>
    <cfRule type="expression" dxfId="8" priority="37">
      <formula>#REF!="Std"</formula>
    </cfRule>
    <cfRule type="expression" dxfId="7" priority="38">
      <formula>#REF!="Fab"</formula>
    </cfRule>
    <cfRule type="expression" dxfId="6" priority="39">
      <formula>#REF!="Customer"</formula>
    </cfRule>
    <cfRule type="expression" dxfId="11" priority="40">
      <formula>#REF!="S/M"</formula>
    </cfRule>
    <cfRule type="expression" dxfId="10" priority="41">
      <formula>#REF!="Material"</formula>
    </cfRule>
    <cfRule type="expression" dxfId="9" priority="42">
      <formula>#REF!="Assy"</formula>
    </cfRule>
    <cfRule type="expression" dxfId="8" priority="43">
      <formula>#REF!="Std"</formula>
    </cfRule>
    <cfRule type="expression" dxfId="7" priority="44">
      <formula>#REF!="Fab"</formula>
    </cfRule>
    <cfRule type="expression" dxfId="6" priority="45">
      <formula>#REF!="Customer"</formula>
    </cfRule>
    <cfRule type="expression" dxfId="9" priority="46">
      <formula>#REF!="Assy"</formula>
    </cfRule>
    <cfRule type="expression" dxfId="8" priority="47">
      <formula>#REF!="Std"</formula>
    </cfRule>
    <cfRule type="expression" dxfId="7" priority="48">
      <formula>#REF!="Fab"</formula>
    </cfRule>
    <cfRule type="expression" dxfId="6" priority="49">
      <formula>#REF!="Customer"</formula>
    </cfRule>
    <cfRule type="expression" dxfId="11" priority="50">
      <formula>#REF!="S/M"</formula>
    </cfRule>
    <cfRule type="expression" dxfId="10" priority="51">
      <formula>#REF!="Material"</formula>
    </cfRule>
    <cfRule type="expression" dxfId="9" priority="52">
      <formula>#REF!="Assy"</formula>
    </cfRule>
    <cfRule type="expression" dxfId="8" priority="53">
      <formula>#REF!="Std"</formula>
    </cfRule>
    <cfRule type="expression" dxfId="7" priority="54">
      <formula>#REF!="Fab"</formula>
    </cfRule>
    <cfRule type="expression" dxfId="6" priority="55">
      <formula>#REF!="Customer"</formula>
    </cfRule>
    <cfRule type="expression" dxfId="10" priority="56">
      <formula>#REF!="Material"</formula>
    </cfRule>
    <cfRule type="expression" dxfId="9" priority="57">
      <formula>#REF!="Assy"</formula>
    </cfRule>
    <cfRule type="expression" dxfId="8" priority="58">
      <formula>#REF!="Std"</formula>
    </cfRule>
    <cfRule type="expression" dxfId="7" priority="59">
      <formula>#REF!="Fab"</formula>
    </cfRule>
    <cfRule type="expression" dxfId="6" priority="60">
      <formula>#REF!="Customer"</formula>
    </cfRule>
  </conditionalFormatting>
  <conditionalFormatting sqref="D4:F8">
    <cfRule type="cellIs" dxfId="5" priority="123" operator="equal">
      <formula>800.1</formula>
    </cfRule>
  </conditionalFormatting>
  <conditionalFormatting sqref="E4:F8">
    <cfRule type="expression" dxfId="18" priority="131">
      <formula>#REF!="Material"</formula>
    </cfRule>
    <cfRule type="expression" dxfId="9" priority="132">
      <formula>#REF!="Assy"</formula>
    </cfRule>
    <cfRule type="expression" dxfId="16" priority="133">
      <formula>#REF!="Std"</formula>
    </cfRule>
    <cfRule type="expression" dxfId="7" priority="134">
      <formula>#REF!="Fab"</formula>
    </cfRule>
    <cfRule type="expression" dxfId="6" priority="135">
      <formula>#REF!="Customer"</formula>
    </cfRule>
    <cfRule type="expression" dxfId="9" priority="136">
      <formula>#REF!="Assy"</formula>
    </cfRule>
    <cfRule type="expression" dxfId="16" priority="137">
      <formula>#REF!="Std"</formula>
    </cfRule>
    <cfRule type="expression" dxfId="7" priority="138">
      <formula>#REF!="Fab"</formula>
    </cfRule>
    <cfRule type="expression" dxfId="6" priority="139">
      <formula>#REF!="Customer"</formula>
    </cfRule>
    <cfRule type="expression" dxfId="17" priority="140">
      <formula>#REF!="S/M"</formula>
    </cfRule>
    <cfRule type="expression" dxfId="18" priority="141">
      <formula>#REF!="Material"</formula>
    </cfRule>
    <cfRule type="expression" dxfId="9" priority="142">
      <formula>#REF!="Assy"</formula>
    </cfRule>
    <cfRule type="expression" dxfId="16" priority="143">
      <formula>#REF!="Std"</formula>
    </cfRule>
    <cfRule type="expression" dxfId="7" priority="144">
      <formula>#REF!="Fab"</formula>
    </cfRule>
    <cfRule type="expression" dxfId="6" priority="145">
      <formula>#REF!="Customer"</formula>
    </cfRule>
    <cfRule type="expression" dxfId="9" priority="146">
      <formula>#REF!="Assy"</formula>
    </cfRule>
    <cfRule type="expression" dxfId="16" priority="147">
      <formula>#REF!="Std"</formula>
    </cfRule>
    <cfRule type="expression" dxfId="7" priority="148">
      <formula>#REF!="Fab"</formula>
    </cfRule>
    <cfRule type="expression" dxfId="6" priority="149">
      <formula>#REF!="Customer"</formula>
    </cfRule>
    <cfRule type="expression" dxfId="17" priority="150">
      <formula>#REF!="S/M"</formula>
    </cfRule>
    <cfRule type="expression" dxfId="18" priority="151">
      <formula>#REF!="Material"</formula>
    </cfRule>
    <cfRule type="expression" dxfId="9" priority="152">
      <formula>#REF!="Assy"</formula>
    </cfRule>
    <cfRule type="expression" dxfId="16" priority="153">
      <formula>#REF!="Std"</formula>
    </cfRule>
    <cfRule type="expression" dxfId="7" priority="154">
      <formula>#REF!="Fab"</formula>
    </cfRule>
    <cfRule type="expression" dxfId="6" priority="155">
      <formula>#REF!="Customer"</formula>
    </cfRule>
  </conditionalFormatting>
  <conditionalFormatting sqref="D9:F13">
    <cfRule type="cellIs" dxfId="5" priority="1" operator="equal">
      <formula>800.1</formula>
    </cfRule>
  </conditionalFormatting>
  <conditionalFormatting sqref="E9:F13">
    <cfRule type="expression" dxfId="10" priority="6">
      <formula>#REF!="Material"</formula>
    </cfRule>
    <cfRule type="expression" dxfId="9" priority="7">
      <formula>#REF!="Assy"</formula>
    </cfRule>
    <cfRule type="expression" dxfId="8" priority="8">
      <formula>#REF!="Std"</formula>
    </cfRule>
    <cfRule type="expression" dxfId="7" priority="9">
      <formula>#REF!="Fab"</formula>
    </cfRule>
    <cfRule type="expression" dxfId="6" priority="10">
      <formula>#REF!="Customer"</formula>
    </cfRule>
    <cfRule type="expression" dxfId="9" priority="11">
      <formula>#REF!="Assy"</formula>
    </cfRule>
    <cfRule type="expression" dxfId="8" priority="12">
      <formula>#REF!="Std"</formula>
    </cfRule>
    <cfRule type="expression" dxfId="7" priority="13">
      <formula>#REF!="Fab"</formula>
    </cfRule>
    <cfRule type="expression" dxfId="6" priority="14">
      <formula>#REF!="Customer"</formula>
    </cfRule>
    <cfRule type="expression" dxfId="11" priority="15">
      <formula>#REF!="S/M"</formula>
    </cfRule>
    <cfRule type="expression" dxfId="10" priority="16">
      <formula>#REF!="Material"</formula>
    </cfRule>
    <cfRule type="expression" dxfId="9" priority="17">
      <formula>#REF!="Assy"</formula>
    </cfRule>
    <cfRule type="expression" dxfId="8" priority="18">
      <formula>#REF!="Std"</formula>
    </cfRule>
    <cfRule type="expression" dxfId="7" priority="19">
      <formula>#REF!="Fab"</formula>
    </cfRule>
    <cfRule type="expression" dxfId="6" priority="20">
      <formula>#REF!="Customer"</formula>
    </cfRule>
    <cfRule type="expression" dxfId="9" priority="21">
      <formula>#REF!="Assy"</formula>
    </cfRule>
    <cfRule type="expression" dxfId="8" priority="22">
      <formula>#REF!="Std"</formula>
    </cfRule>
    <cfRule type="expression" dxfId="7" priority="23">
      <formula>#REF!="Fab"</formula>
    </cfRule>
    <cfRule type="expression" dxfId="6" priority="24">
      <formula>#REF!="Customer"</formula>
    </cfRule>
    <cfRule type="expression" dxfId="11" priority="25">
      <formula>#REF!="S/M"</formula>
    </cfRule>
    <cfRule type="expression" dxfId="10" priority="26">
      <formula>#REF!="Material"</formula>
    </cfRule>
    <cfRule type="expression" dxfId="9" priority="27">
      <formula>#REF!="Assy"</formula>
    </cfRule>
    <cfRule type="expression" dxfId="8" priority="28">
      <formula>#REF!="Std"</formula>
    </cfRule>
    <cfRule type="expression" dxfId="7" priority="29">
      <formula>#REF!="Fab"</formula>
    </cfRule>
    <cfRule type="expression" dxfId="6" priority="30">
      <formula>#REF!="Customer"</formula>
    </cfRule>
    <cfRule type="expression" dxfId="10" priority="31">
      <formula>#REF!="Material"</formula>
    </cfRule>
    <cfRule type="expression" dxfId="9" priority="32">
      <formula>#REF!="Assy"</formula>
    </cfRule>
    <cfRule type="expression" dxfId="8" priority="33">
      <formula>#REF!="Std"</formula>
    </cfRule>
    <cfRule type="expression" dxfId="7" priority="34">
      <formula>#REF!="Fab"</formula>
    </cfRule>
    <cfRule type="expression" dxfId="6" priority="35">
      <formula>#REF!="Customer"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2023-12-19T06:17:30Z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7CB9F284664B411CB38F8AF826542E18_13</vt:lpwstr>
  </property>
  <property fmtid="{D5CDD505-2E9C-101B-9397-08002B2CF9AE}" pid="3" name="KSOProductBuildVer">
    <vt:lpwstr>2052-12.1.0.15990</vt:lpwstr>
  </property>
</Properties>
</file>